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65256" windowWidth="26280" windowHeight="14680" tabRatio="500" firstSheet="5" activeTab="10"/>
  </bookViews>
  <sheets>
    <sheet name="0m-Z-data" sheetId="1" r:id="rId1"/>
    <sheet name="4m-Z-data" sheetId="2" r:id="rId2"/>
    <sheet name="comp_obs+Z" sheetId="3" r:id="rId3"/>
    <sheet name="Z_chart" sheetId="4" r:id="rId4"/>
    <sheet name="SST_profile_chart" sheetId="5" r:id="rId5"/>
    <sheet name="refSST_chart" sheetId="6" r:id="rId6"/>
    <sheet name="0m-prof-data" sheetId="7" r:id="rId7"/>
    <sheet name="4m-prof-data" sheetId="8" r:id="rId8"/>
    <sheet name="profile_sum" sheetId="9" r:id="rId9"/>
    <sheet name="0M-profile_chart" sheetId="10" r:id="rId10"/>
    <sheet name="4M_profile_chart" sheetId="11" r:id="rId11"/>
  </sheets>
  <definedNames>
    <definedName name="psum0m" localSheetId="8">'profile_sum'!$A$3:$M$12</definedName>
    <definedName name="psum4m" localSheetId="8">'profile_sum'!$A$18:$M$27</definedName>
    <definedName name="sum0m" localSheetId="2">'comp_obs+Z'!$A$3:$F$12</definedName>
    <definedName name="sum4m" localSheetId="2">'comp_obs+Z'!$A$17:$F$26</definedName>
    <definedName name="woddepth_0M.out" localSheetId="6">'0m-prof-data'!$A$1:$N$325</definedName>
    <definedName name="woddepth_4M.out" localSheetId="7">'4m-prof-data'!$A$1:$N$325</definedName>
    <definedName name="wodsst_0M.out" localSheetId="0">'0m-Z-data'!$A$1:$I$325</definedName>
    <definedName name="wodsst_4M.out" localSheetId="1">'4m-Z-data'!$A$1:$I$325</definedName>
  </definedNames>
  <calcPr fullCalcOnLoad="1"/>
</workbook>
</file>

<file path=xl/sharedStrings.xml><?xml version="1.0" encoding="utf-8"?>
<sst xmlns="http://schemas.openxmlformats.org/spreadsheetml/2006/main" count="2064" uniqueCount="42">
  <si>
    <t>DSID</t>
  </si>
  <si>
    <t>YEAR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</si>
  <si>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</si>
  <si>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</si>
  <si>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</si>
  <si>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</si>
  <si>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</si>
  <si>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</si>
  <si>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</si>
  <si>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</si>
  <si>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</si>
  <si>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</si>
  <si>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</si>
  <si>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TOTAL</t>
  </si>
  <si>
    <t>APB</t>
  </si>
  <si>
    <t>CTD</t>
  </si>
  <si>
    <t>DRB</t>
  </si>
  <si>
    <t>GLD</t>
  </si>
  <si>
    <t>MBT</t>
  </si>
  <si>
    <t>MRB</t>
  </si>
  <si>
    <t>OSD</t>
  </si>
  <si>
    <t>PFL</t>
  </si>
  <si>
    <t>UOR</t>
  </si>
  <si>
    <t>XBT</t>
  </si>
  <si>
    <t>VARS</t>
  </si>
  <si>
    <t>MISSED</t>
  </si>
  <si>
    <t>ERROR</t>
  </si>
  <si>
    <t>PROFILE</t>
  </si>
  <si>
    <t>REFSST</t>
  </si>
  <si>
    <t>MDEPTH</t>
  </si>
  <si>
    <t>SST</t>
  </si>
  <si>
    <t>0M</t>
  </si>
  <si>
    <t>delta Z (4m-0m)</t>
  </si>
  <si>
    <t>delta obs</t>
  </si>
  <si>
    <t>tot. SST 0m</t>
  </si>
  <si>
    <t>tot. SST 4m</t>
  </si>
  <si>
    <t>delta sst</t>
  </si>
  <si>
    <t>% gain</t>
  </si>
  <si>
    <t>tot. z_bar 0m</t>
  </si>
  <si>
    <t>tot. z_bar 4m</t>
  </si>
  <si>
    <t>sum -&gt;</t>
  </si>
  <si>
    <t>p.obs*z_bar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</si>
</sst>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Z for SST, WOD05 Profiles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0M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'comp_obs+Z'!$A$3:$A$12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'comp_obs+Z'!$F$3:$F$12</c:f>
              <c:numCache>
                <c:ptCount val="10"/>
                <c:pt idx="0">
                  <c:v>0.014</c:v>
                </c:pt>
                <c:pt idx="1">
                  <c:v>1.084</c:v>
                </c:pt>
                <c:pt idx="2">
                  <c:v>0.01</c:v>
                </c:pt>
                <c:pt idx="3">
                  <c:v>1.389</c:v>
                </c:pt>
                <c:pt idx="4">
                  <c:v>0.007</c:v>
                </c:pt>
                <c:pt idx="5">
                  <c:v>0.859</c:v>
                </c:pt>
                <c:pt idx="6">
                  <c:v>0.122</c:v>
                </c:pt>
                <c:pt idx="7">
                  <c:v>2.192</c:v>
                </c:pt>
                <c:pt idx="8">
                  <c:v>0.687</c:v>
                </c:pt>
                <c:pt idx="9">
                  <c:v>0.236</c:v>
                </c:pt>
              </c:numCache>
            </c:numRef>
          </c:val>
        </c:ser>
        <c:ser>
          <c:idx val="1"/>
          <c:order val="1"/>
          <c:tx>
            <c:v>4M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'comp_obs+Z'!$A$3:$A$12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'comp_obs+Z'!$F$17:$F$26</c:f>
              <c:numCache>
                <c:ptCount val="10"/>
                <c:pt idx="0">
                  <c:v>1.262</c:v>
                </c:pt>
                <c:pt idx="1">
                  <c:v>4.098</c:v>
                </c:pt>
                <c:pt idx="2">
                  <c:v>1.388</c:v>
                </c:pt>
                <c:pt idx="3">
                  <c:v>3.992</c:v>
                </c:pt>
                <c:pt idx="4">
                  <c:v>2.825</c:v>
                </c:pt>
                <c:pt idx="5">
                  <c:v>1.141</c:v>
                </c:pt>
                <c:pt idx="6">
                  <c:v>1.474</c:v>
                </c:pt>
                <c:pt idx="7">
                  <c:v>5.289</c:v>
                </c:pt>
                <c:pt idx="8">
                  <c:v>4.744</c:v>
                </c:pt>
                <c:pt idx="9">
                  <c:v>1.751</c:v>
                </c:pt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Data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92871"/>
        <c:crosses val="autoZero"/>
        <c:auto val="1"/>
        <c:lblOffset val="100"/>
        <c:noMultiLvlLbl val="0"/>
      </c:catAx>
      <c:valAx>
        <c:axId val="6579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61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Profile used for SST, WOD05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0M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'comp_obs+Z'!$A$3:$A$12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'comp_obs+Z'!$D$3:$D$12</c:f>
              <c:numCache>
                <c:ptCount val="10"/>
                <c:pt idx="0">
                  <c:v>66071</c:v>
                </c:pt>
                <c:pt idx="1">
                  <c:v>349852</c:v>
                </c:pt>
                <c:pt idx="2">
                  <c:v>65628</c:v>
                </c:pt>
                <c:pt idx="3">
                  <c:v>334</c:v>
                </c:pt>
                <c:pt idx="4">
                  <c:v>2255237</c:v>
                </c:pt>
                <c:pt idx="5">
                  <c:v>371381</c:v>
                </c:pt>
                <c:pt idx="6">
                  <c:v>1821148</c:v>
                </c:pt>
                <c:pt idx="7">
                  <c:v>33916</c:v>
                </c:pt>
                <c:pt idx="8">
                  <c:v>19205</c:v>
                </c:pt>
                <c:pt idx="9">
                  <c:v>1688254</c:v>
                </c:pt>
              </c:numCache>
            </c:numRef>
          </c:val>
        </c:ser>
        <c:ser>
          <c:idx val="1"/>
          <c:order val="1"/>
          <c:tx>
            <c:v>4M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'comp_obs+Z'!$A$3:$A$12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'comp_obs+Z'!$D$17:$D$26</c:f>
              <c:numCache>
                <c:ptCount val="10"/>
                <c:pt idx="0">
                  <c:v>66543</c:v>
                </c:pt>
                <c:pt idx="1">
                  <c:v>417689</c:v>
                </c:pt>
                <c:pt idx="2">
                  <c:v>69460</c:v>
                </c:pt>
                <c:pt idx="3">
                  <c:v>334</c:v>
                </c:pt>
                <c:pt idx="4">
                  <c:v>2267244</c:v>
                </c:pt>
                <c:pt idx="5">
                  <c:v>374048</c:v>
                </c:pt>
                <c:pt idx="6">
                  <c:v>1925447</c:v>
                </c:pt>
                <c:pt idx="7">
                  <c:v>135239</c:v>
                </c:pt>
                <c:pt idx="8">
                  <c:v>33862</c:v>
                </c:pt>
                <c:pt idx="9">
                  <c:v>1760615</c:v>
                </c:pt>
              </c:numCache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Data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22305"/>
        <c:crosses val="autoZero"/>
        <c:auto val="1"/>
        <c:lblOffset val="100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N-Profiles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492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Reference Temperatures for SST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0M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'comp_obs+Z'!$A$17:$A$26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'comp_obs+Z'!$E$3:$E$12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2315</c:v>
                </c:pt>
                <c:pt idx="3">
                  <c:v>0</c:v>
                </c:pt>
                <c:pt idx="4">
                  <c:v>98101</c:v>
                </c:pt>
                <c:pt idx="5">
                  <c:v>7</c:v>
                </c:pt>
                <c:pt idx="6">
                  <c:v>1982</c:v>
                </c:pt>
                <c:pt idx="7">
                  <c:v>0</c:v>
                </c:pt>
                <c:pt idx="8">
                  <c:v>0</c:v>
                </c:pt>
                <c:pt idx="9">
                  <c:v>17357</c:v>
                </c:pt>
              </c:numCache>
            </c:numRef>
          </c:val>
        </c:ser>
        <c:ser>
          <c:idx val="1"/>
          <c:order val="1"/>
          <c:tx>
            <c:v>4M Scheme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'comp_obs+Z'!$A$17:$A$26</c:f>
              <c:strCache>
                <c:ptCount val="10"/>
                <c:pt idx="0">
                  <c:v>APB</c:v>
                </c:pt>
                <c:pt idx="1">
                  <c:v>CTD</c:v>
                </c:pt>
                <c:pt idx="2">
                  <c:v>DRB</c:v>
                </c:pt>
                <c:pt idx="3">
                  <c:v>GLD</c:v>
                </c:pt>
                <c:pt idx="4">
                  <c:v>MBT</c:v>
                </c:pt>
                <c:pt idx="5">
                  <c:v>MRB</c:v>
                </c:pt>
                <c:pt idx="6">
                  <c:v>OSD</c:v>
                </c:pt>
                <c:pt idx="7">
                  <c:v>PFL</c:v>
                </c:pt>
                <c:pt idx="8">
                  <c:v>UOR</c:v>
                </c:pt>
                <c:pt idx="9">
                  <c:v>XBT</c:v>
                </c:pt>
              </c:strCache>
            </c:strRef>
          </c:cat>
          <c:val>
            <c:numRef>
              <c:f>'comp_obs+Z'!$E$17:$E$26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2078</c:v>
                </c:pt>
                <c:pt idx="3">
                  <c:v>0</c:v>
                </c:pt>
                <c:pt idx="4">
                  <c:v>94593</c:v>
                </c:pt>
                <c:pt idx="5">
                  <c:v>7</c:v>
                </c:pt>
                <c:pt idx="6">
                  <c:v>1911</c:v>
                </c:pt>
                <c:pt idx="7">
                  <c:v>0</c:v>
                </c:pt>
                <c:pt idx="8">
                  <c:v>0</c:v>
                </c:pt>
                <c:pt idx="9">
                  <c:v>11542</c:v>
                </c:pt>
              </c:numCache>
            </c:numRef>
          </c:val>
        </c:ser>
        <c:axId val="47274154"/>
        <c:axId val="22814203"/>
      </c:barChart>
      <c:catAx>
        <c:axId val="4727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data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14203"/>
        <c:crosses val="autoZero"/>
        <c:auto val="1"/>
        <c:lblOffset val="100"/>
        <c:noMultiLvlLbl val="0"/>
      </c:catAx>
      <c:valAx>
        <c:axId val="2281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n-records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741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SST from Profiles, 0M scheme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profile_sum!$A$3</c:f>
              <c:strCache>
                <c:ptCount val="1"/>
                <c:pt idx="0">
                  <c:v>APB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profile_sum!$B$3:$L$3</c:f>
              <c:numCache>
                <c:ptCount val="11"/>
                <c:pt idx="0">
                  <c:v>65597</c:v>
                </c:pt>
                <c:pt idx="1">
                  <c:v>474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  <c:pt idx="5">
                  <c:v>134</c:v>
                </c:pt>
                <c:pt idx="6">
                  <c:v>0</c:v>
                </c:pt>
                <c:pt idx="7">
                  <c:v>89</c:v>
                </c:pt>
                <c:pt idx="8">
                  <c:v>0</c:v>
                </c:pt>
                <c:pt idx="9">
                  <c:v>83</c:v>
                </c:pt>
                <c:pt idx="10">
                  <c:v>902</c:v>
                </c:pt>
              </c:numCache>
            </c:numRef>
          </c:val>
        </c:ser>
        <c:ser>
          <c:idx val="1"/>
          <c:order val="1"/>
          <c:tx>
            <c:strRef>
              <c:f>profile_sum!$A$4</c:f>
              <c:strCache>
                <c:ptCount val="1"/>
                <c:pt idx="0">
                  <c:v>CTD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profile_sum!$B$4:$L$4</c:f>
              <c:numCache>
                <c:ptCount val="11"/>
                <c:pt idx="0">
                  <c:v>214938</c:v>
                </c:pt>
                <c:pt idx="1">
                  <c:v>86648</c:v>
                </c:pt>
                <c:pt idx="2">
                  <c:v>48266</c:v>
                </c:pt>
                <c:pt idx="3">
                  <c:v>28110</c:v>
                </c:pt>
                <c:pt idx="4">
                  <c:v>15430</c:v>
                </c:pt>
                <c:pt idx="5">
                  <c:v>9698</c:v>
                </c:pt>
                <c:pt idx="6">
                  <c:v>4629</c:v>
                </c:pt>
                <c:pt idx="7">
                  <c:v>2969</c:v>
                </c:pt>
                <c:pt idx="8">
                  <c:v>1707</c:v>
                </c:pt>
                <c:pt idx="9">
                  <c:v>5294</c:v>
                </c:pt>
                <c:pt idx="10">
                  <c:v>14836</c:v>
                </c:pt>
              </c:numCache>
            </c:numRef>
          </c:val>
        </c:ser>
        <c:ser>
          <c:idx val="2"/>
          <c:order val="2"/>
          <c:tx>
            <c:strRef>
              <c:f>profile_sum!$A$5</c:f>
              <c:strCache>
                <c:ptCount val="1"/>
                <c:pt idx="0">
                  <c:v>DRB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profile_sum!$B$5:$L$5</c:f>
              <c:numCache>
                <c:ptCount val="11"/>
                <c:pt idx="0">
                  <c:v>65403</c:v>
                </c:pt>
                <c:pt idx="1">
                  <c:v>0</c:v>
                </c:pt>
                <c:pt idx="2">
                  <c:v>225</c:v>
                </c:pt>
                <c:pt idx="3">
                  <c:v>2</c:v>
                </c:pt>
                <c:pt idx="4">
                  <c:v>21</c:v>
                </c:pt>
                <c:pt idx="5">
                  <c:v>27</c:v>
                </c:pt>
                <c:pt idx="6">
                  <c:v>58</c:v>
                </c:pt>
                <c:pt idx="7">
                  <c:v>386</c:v>
                </c:pt>
                <c:pt idx="8">
                  <c:v>280</c:v>
                </c:pt>
                <c:pt idx="9">
                  <c:v>3058</c:v>
                </c:pt>
                <c:pt idx="10">
                  <c:v>33412</c:v>
                </c:pt>
              </c:numCache>
            </c:numRef>
          </c:val>
        </c:ser>
        <c:ser>
          <c:idx val="3"/>
          <c:order val="3"/>
          <c:tx>
            <c:strRef>
              <c:f>profile_sum!$A$6</c:f>
              <c:strCache>
                <c:ptCount val="1"/>
                <c:pt idx="0">
                  <c:v>GLD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profile_sum!$B$6:$L$6</c:f>
              <c:numCache>
                <c:ptCount val="11"/>
                <c:pt idx="0">
                  <c:v>82</c:v>
                </c:pt>
                <c:pt idx="1">
                  <c:v>249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profile_sum!$A$7</c:f>
              <c:strCache>
                <c:ptCount val="1"/>
                <c:pt idx="0">
                  <c:v>MBT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profile_sum!$B$7:$L$7</c:f>
              <c:numCache>
                <c:ptCount val="11"/>
                <c:pt idx="0">
                  <c:v>2248809</c:v>
                </c:pt>
                <c:pt idx="1">
                  <c:v>5821</c:v>
                </c:pt>
                <c:pt idx="2">
                  <c:v>607</c:v>
                </c:pt>
                <c:pt idx="3">
                  <c:v>158</c:v>
                </c:pt>
                <c:pt idx="4">
                  <c:v>2774</c:v>
                </c:pt>
                <c:pt idx="5">
                  <c:v>440</c:v>
                </c:pt>
                <c:pt idx="6">
                  <c:v>300</c:v>
                </c:pt>
                <c:pt idx="7">
                  <c:v>240</c:v>
                </c:pt>
                <c:pt idx="8">
                  <c:v>407</c:v>
                </c:pt>
                <c:pt idx="9">
                  <c:v>7688</c:v>
                </c:pt>
                <c:pt idx="10">
                  <c:v>30456</c:v>
                </c:pt>
              </c:numCache>
            </c:numRef>
          </c:val>
        </c:ser>
        <c:ser>
          <c:idx val="5"/>
          <c:order val="5"/>
          <c:tx>
            <c:strRef>
              <c:f>profile_sum!$A$8</c:f>
              <c:strCache>
                <c:ptCount val="1"/>
                <c:pt idx="0">
                  <c:v>MRB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profile_sum!$B$8:$L$8</c:f>
              <c:numCache>
                <c:ptCount val="11"/>
                <c:pt idx="0">
                  <c:v>357463</c:v>
                </c:pt>
                <c:pt idx="1">
                  <c:v>731</c:v>
                </c:pt>
                <c:pt idx="2">
                  <c:v>13187</c:v>
                </c:pt>
                <c:pt idx="3">
                  <c:v>244</c:v>
                </c:pt>
                <c:pt idx="4">
                  <c:v>155</c:v>
                </c:pt>
                <c:pt idx="5">
                  <c:v>406</c:v>
                </c:pt>
                <c:pt idx="6">
                  <c:v>536</c:v>
                </c:pt>
                <c:pt idx="7">
                  <c:v>0</c:v>
                </c:pt>
                <c:pt idx="8">
                  <c:v>0</c:v>
                </c:pt>
                <c:pt idx="9">
                  <c:v>1326</c:v>
                </c:pt>
                <c:pt idx="10">
                  <c:v>37743</c:v>
                </c:pt>
              </c:numCache>
            </c:numRef>
          </c:val>
        </c:ser>
        <c:ser>
          <c:idx val="6"/>
          <c:order val="6"/>
          <c:tx>
            <c:strRef>
              <c:f>profile_sum!$A$9</c:f>
              <c:strCache>
                <c:ptCount val="1"/>
                <c:pt idx="0">
                  <c:v>OSD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profile_sum!$B$9:$L$9</c:f>
              <c:numCache>
                <c:ptCount val="11"/>
                <c:pt idx="0">
                  <c:v>1765470</c:v>
                </c:pt>
                <c:pt idx="1">
                  <c:v>34751</c:v>
                </c:pt>
                <c:pt idx="2">
                  <c:v>20927</c:v>
                </c:pt>
                <c:pt idx="3">
                  <c:v>11207</c:v>
                </c:pt>
                <c:pt idx="4">
                  <c:v>25744</c:v>
                </c:pt>
                <c:pt idx="5">
                  <c:v>4184</c:v>
                </c:pt>
                <c:pt idx="6">
                  <c:v>2758</c:v>
                </c:pt>
                <c:pt idx="7">
                  <c:v>2759</c:v>
                </c:pt>
                <c:pt idx="8">
                  <c:v>3533</c:v>
                </c:pt>
                <c:pt idx="9">
                  <c:v>54114</c:v>
                </c:pt>
                <c:pt idx="10">
                  <c:v>54407</c:v>
                </c:pt>
              </c:numCache>
            </c:numRef>
          </c:val>
        </c:ser>
        <c:ser>
          <c:idx val="7"/>
          <c:order val="7"/>
          <c:tx>
            <c:strRef>
              <c:f>profile_sum!$A$10</c:f>
              <c:strCache>
                <c:ptCount val="1"/>
                <c:pt idx="0">
                  <c:v>PFL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profile_sum!$B$10:$L$10</c:f>
              <c:numCache>
                <c:ptCount val="11"/>
                <c:pt idx="0">
                  <c:v>8162</c:v>
                </c:pt>
                <c:pt idx="1">
                  <c:v>5559</c:v>
                </c:pt>
                <c:pt idx="2">
                  <c:v>20195</c:v>
                </c:pt>
                <c:pt idx="3">
                  <c:v>10422</c:v>
                </c:pt>
                <c:pt idx="4">
                  <c:v>43455</c:v>
                </c:pt>
                <c:pt idx="5">
                  <c:v>10972</c:v>
                </c:pt>
                <c:pt idx="6">
                  <c:v>7343</c:v>
                </c:pt>
                <c:pt idx="7">
                  <c:v>9514</c:v>
                </c:pt>
                <c:pt idx="8">
                  <c:v>8504</c:v>
                </c:pt>
                <c:pt idx="9">
                  <c:v>11113</c:v>
                </c:pt>
                <c:pt idx="10">
                  <c:v>10444</c:v>
                </c:pt>
              </c:numCache>
            </c:numRef>
          </c:val>
        </c:ser>
        <c:ser>
          <c:idx val="8"/>
          <c:order val="8"/>
          <c:tx>
            <c:strRef>
              <c:f>profile_sum!$A$11</c:f>
              <c:strCache>
                <c:ptCount val="1"/>
                <c:pt idx="0">
                  <c:v>UOR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profile_sum!$B$11:$L$11</c:f>
              <c:numCache>
                <c:ptCount val="11"/>
                <c:pt idx="0">
                  <c:v>14283</c:v>
                </c:pt>
                <c:pt idx="1">
                  <c:v>3086</c:v>
                </c:pt>
                <c:pt idx="2">
                  <c:v>1836</c:v>
                </c:pt>
                <c:pt idx="3">
                  <c:v>2325</c:v>
                </c:pt>
                <c:pt idx="4">
                  <c:v>4597</c:v>
                </c:pt>
                <c:pt idx="5">
                  <c:v>2618</c:v>
                </c:pt>
                <c:pt idx="6">
                  <c:v>1651</c:v>
                </c:pt>
                <c:pt idx="7">
                  <c:v>1393</c:v>
                </c:pt>
                <c:pt idx="8">
                  <c:v>1126</c:v>
                </c:pt>
                <c:pt idx="9">
                  <c:v>947</c:v>
                </c:pt>
                <c:pt idx="10">
                  <c:v>12172</c:v>
                </c:pt>
              </c:numCache>
            </c:numRef>
          </c:val>
        </c:ser>
        <c:ser>
          <c:idx val="9"/>
          <c:order val="9"/>
          <c:tx>
            <c:strRef>
              <c:f>profile_sum!$A$12</c:f>
              <c:strCache>
                <c:ptCount val="1"/>
                <c:pt idx="0">
                  <c:v>XBT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profile_sum!$B$12:$L$12</c:f>
              <c:numCache>
                <c:ptCount val="11"/>
                <c:pt idx="0">
                  <c:v>1572381</c:v>
                </c:pt>
                <c:pt idx="1">
                  <c:v>68295</c:v>
                </c:pt>
                <c:pt idx="2">
                  <c:v>47578</c:v>
                </c:pt>
                <c:pt idx="3">
                  <c:v>20593</c:v>
                </c:pt>
                <c:pt idx="4">
                  <c:v>21399</c:v>
                </c:pt>
                <c:pt idx="5">
                  <c:v>4053</c:v>
                </c:pt>
                <c:pt idx="6">
                  <c:v>575</c:v>
                </c:pt>
                <c:pt idx="7">
                  <c:v>327</c:v>
                </c:pt>
                <c:pt idx="8">
                  <c:v>199</c:v>
                </c:pt>
                <c:pt idx="9">
                  <c:v>25215</c:v>
                </c:pt>
                <c:pt idx="10">
                  <c:v>57803</c:v>
                </c:pt>
              </c:numCache>
            </c:numRef>
          </c:val>
        </c:ser>
        <c:overlap val="100"/>
        <c:axId val="4001236"/>
        <c:axId val="36011125"/>
      </c:barChart>
      <c:cat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depth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n-profiles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2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SST from Profiles, 4M Scheme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APB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profile_sum!$B$18:$L$18</c:f>
              <c:numCache>
                <c:ptCount val="11"/>
                <c:pt idx="0">
                  <c:v>41329</c:v>
                </c:pt>
                <c:pt idx="1">
                  <c:v>13302</c:v>
                </c:pt>
                <c:pt idx="2">
                  <c:v>0</c:v>
                </c:pt>
                <c:pt idx="3">
                  <c:v>7294</c:v>
                </c:pt>
                <c:pt idx="4">
                  <c:v>0</c:v>
                </c:pt>
                <c:pt idx="5">
                  <c:v>4446</c:v>
                </c:pt>
                <c:pt idx="6">
                  <c:v>0</c:v>
                </c:pt>
                <c:pt idx="7">
                  <c:v>89</c:v>
                </c:pt>
                <c:pt idx="8">
                  <c:v>0</c:v>
                </c:pt>
                <c:pt idx="9">
                  <c:v>83</c:v>
                </c:pt>
                <c:pt idx="10">
                  <c:v>902</c:v>
                </c:pt>
              </c:numCache>
            </c:numRef>
          </c:val>
        </c:ser>
        <c:ser>
          <c:idx val="1"/>
          <c:order val="1"/>
          <c:tx>
            <c:v>CTD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profile_sum!$B$19:$L$19</c:f>
              <c:numCache>
                <c:ptCount val="11"/>
                <c:pt idx="0">
                  <c:v>14957</c:v>
                </c:pt>
                <c:pt idx="1">
                  <c:v>2572</c:v>
                </c:pt>
                <c:pt idx="2">
                  <c:v>19089</c:v>
                </c:pt>
                <c:pt idx="3">
                  <c:v>287403</c:v>
                </c:pt>
                <c:pt idx="4">
                  <c:v>65790</c:v>
                </c:pt>
                <c:pt idx="5">
                  <c:v>12303</c:v>
                </c:pt>
                <c:pt idx="6">
                  <c:v>5393</c:v>
                </c:pt>
                <c:pt idx="7">
                  <c:v>3181</c:v>
                </c:pt>
                <c:pt idx="8">
                  <c:v>1707</c:v>
                </c:pt>
                <c:pt idx="9">
                  <c:v>5294</c:v>
                </c:pt>
                <c:pt idx="10">
                  <c:v>14836</c:v>
                </c:pt>
              </c:numCache>
            </c:numRef>
          </c:val>
        </c:ser>
        <c:ser>
          <c:idx val="2"/>
          <c:order val="2"/>
          <c:tx>
            <c:v>DRB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profile_sum!$B$20:$L$20</c:f>
              <c:numCache>
                <c:ptCount val="11"/>
                <c:pt idx="0">
                  <c:v>47552</c:v>
                </c:pt>
                <c:pt idx="1">
                  <c:v>1206</c:v>
                </c:pt>
                <c:pt idx="2">
                  <c:v>13309</c:v>
                </c:pt>
                <c:pt idx="3">
                  <c:v>2</c:v>
                </c:pt>
                <c:pt idx="4">
                  <c:v>3552</c:v>
                </c:pt>
                <c:pt idx="5">
                  <c:v>27</c:v>
                </c:pt>
                <c:pt idx="6">
                  <c:v>88</c:v>
                </c:pt>
                <c:pt idx="7">
                  <c:v>386</c:v>
                </c:pt>
                <c:pt idx="8">
                  <c:v>280</c:v>
                </c:pt>
                <c:pt idx="9">
                  <c:v>3058</c:v>
                </c:pt>
                <c:pt idx="10">
                  <c:v>33412</c:v>
                </c:pt>
              </c:numCache>
            </c:numRef>
          </c:val>
        </c:ser>
        <c:ser>
          <c:idx val="3"/>
          <c:order val="3"/>
          <c:tx>
            <c:v>GLD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profile_sum!$B$21:$L$21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v>MBT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profile_sum!$B$22:$L$22</c:f>
              <c:numCache>
                <c:ptCount val="11"/>
                <c:pt idx="0">
                  <c:v>945670</c:v>
                </c:pt>
                <c:pt idx="1">
                  <c:v>8475</c:v>
                </c:pt>
                <c:pt idx="2">
                  <c:v>113186</c:v>
                </c:pt>
                <c:pt idx="3">
                  <c:v>28161</c:v>
                </c:pt>
                <c:pt idx="4">
                  <c:v>1121140</c:v>
                </c:pt>
                <c:pt idx="5">
                  <c:v>32188</c:v>
                </c:pt>
                <c:pt idx="6">
                  <c:v>8001</c:v>
                </c:pt>
                <c:pt idx="7">
                  <c:v>2328</c:v>
                </c:pt>
                <c:pt idx="8">
                  <c:v>407</c:v>
                </c:pt>
                <c:pt idx="9">
                  <c:v>7688</c:v>
                </c:pt>
                <c:pt idx="10">
                  <c:v>30456</c:v>
                </c:pt>
              </c:numCache>
            </c:numRef>
          </c:val>
        </c:ser>
        <c:ser>
          <c:idx val="5"/>
          <c:order val="5"/>
          <c:tx>
            <c:v>MRB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profile_sum!$B$23:$L$23</c:f>
              <c:numCache>
                <c:ptCount val="11"/>
                <c:pt idx="0">
                  <c:v>334601</c:v>
                </c:pt>
                <c:pt idx="1">
                  <c:v>2214</c:v>
                </c:pt>
                <c:pt idx="2">
                  <c:v>14559</c:v>
                </c:pt>
                <c:pt idx="3">
                  <c:v>3635</c:v>
                </c:pt>
                <c:pt idx="4">
                  <c:v>16477</c:v>
                </c:pt>
                <c:pt idx="5">
                  <c:v>700</c:v>
                </c:pt>
                <c:pt idx="6">
                  <c:v>536</c:v>
                </c:pt>
                <c:pt idx="7">
                  <c:v>0</c:v>
                </c:pt>
                <c:pt idx="8">
                  <c:v>0</c:v>
                </c:pt>
                <c:pt idx="9">
                  <c:v>1326</c:v>
                </c:pt>
                <c:pt idx="10">
                  <c:v>37743</c:v>
                </c:pt>
              </c:numCache>
            </c:numRef>
          </c:val>
        </c:ser>
        <c:ser>
          <c:idx val="6"/>
          <c:order val="6"/>
          <c:tx>
            <c:v>OSD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profile_sum!$B$24:$L$24</c:f>
              <c:numCache>
                <c:ptCount val="11"/>
                <c:pt idx="0">
                  <c:v>1391427</c:v>
                </c:pt>
                <c:pt idx="1">
                  <c:v>31781</c:v>
                </c:pt>
                <c:pt idx="2">
                  <c:v>39871</c:v>
                </c:pt>
                <c:pt idx="3">
                  <c:v>34147</c:v>
                </c:pt>
                <c:pt idx="4">
                  <c:v>346608</c:v>
                </c:pt>
                <c:pt idx="5">
                  <c:v>11563</c:v>
                </c:pt>
                <c:pt idx="6">
                  <c:v>9355</c:v>
                </c:pt>
                <c:pt idx="7">
                  <c:v>3048</c:v>
                </c:pt>
                <c:pt idx="8">
                  <c:v>3533</c:v>
                </c:pt>
                <c:pt idx="9">
                  <c:v>54114</c:v>
                </c:pt>
                <c:pt idx="10">
                  <c:v>54407</c:v>
                </c:pt>
              </c:numCache>
            </c:numRef>
          </c:val>
        </c:ser>
        <c:ser>
          <c:idx val="7"/>
          <c:order val="7"/>
          <c:tx>
            <c:v>PFL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profile_sum!$B$25:$L$25</c:f>
              <c:numCache>
                <c:ptCount val="11"/>
                <c:pt idx="0">
                  <c:v>1957</c:v>
                </c:pt>
                <c:pt idx="1">
                  <c:v>4965</c:v>
                </c:pt>
                <c:pt idx="2">
                  <c:v>20199</c:v>
                </c:pt>
                <c:pt idx="3">
                  <c:v>11391</c:v>
                </c:pt>
                <c:pt idx="4">
                  <c:v>44621</c:v>
                </c:pt>
                <c:pt idx="5">
                  <c:v>14111</c:v>
                </c:pt>
                <c:pt idx="6">
                  <c:v>8800</c:v>
                </c:pt>
                <c:pt idx="7">
                  <c:v>9578</c:v>
                </c:pt>
                <c:pt idx="8">
                  <c:v>8504</c:v>
                </c:pt>
                <c:pt idx="9">
                  <c:v>11113</c:v>
                </c:pt>
                <c:pt idx="10">
                  <c:v>10444</c:v>
                </c:pt>
              </c:numCache>
            </c:numRef>
          </c:val>
        </c:ser>
        <c:ser>
          <c:idx val="8"/>
          <c:order val="8"/>
          <c:tx>
            <c:v>UOR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profile_sum!$B$26:$L$26</c:f>
              <c:numCache>
                <c:ptCount val="11"/>
                <c:pt idx="0">
                  <c:v>29</c:v>
                </c:pt>
                <c:pt idx="1">
                  <c:v>24</c:v>
                </c:pt>
                <c:pt idx="2">
                  <c:v>445</c:v>
                </c:pt>
                <c:pt idx="3">
                  <c:v>13227</c:v>
                </c:pt>
                <c:pt idx="4">
                  <c:v>12116</c:v>
                </c:pt>
                <c:pt idx="5">
                  <c:v>2897</c:v>
                </c:pt>
                <c:pt idx="6">
                  <c:v>1657</c:v>
                </c:pt>
                <c:pt idx="7">
                  <c:v>1394</c:v>
                </c:pt>
                <c:pt idx="8">
                  <c:v>1126</c:v>
                </c:pt>
                <c:pt idx="9">
                  <c:v>947</c:v>
                </c:pt>
                <c:pt idx="10">
                  <c:v>12172</c:v>
                </c:pt>
              </c:numCache>
            </c:numRef>
          </c:val>
        </c:ser>
        <c:ser>
          <c:idx val="9"/>
          <c:order val="9"/>
          <c:tx>
            <c:v>XBT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profile_sum!$B$2:$L$2</c:f>
              <c:strCache>
                <c:ptCount val="11"/>
                <c:pt idx="0">
                  <c:v>1M</c:v>
                </c:pt>
                <c:pt idx="1">
                  <c:v>2M</c:v>
                </c:pt>
                <c:pt idx="2">
                  <c:v>3M</c:v>
                </c:pt>
                <c:pt idx="3">
                  <c:v>4M</c:v>
                </c:pt>
                <c:pt idx="4">
                  <c:v>5M</c:v>
                </c:pt>
                <c:pt idx="5">
                  <c:v>6M</c:v>
                </c:pt>
                <c:pt idx="6">
                  <c:v>7M</c:v>
                </c:pt>
                <c:pt idx="7">
                  <c:v>8M</c:v>
                </c:pt>
                <c:pt idx="8">
                  <c:v>9M</c:v>
                </c:pt>
                <c:pt idx="9">
                  <c:v>10M</c:v>
                </c:pt>
                <c:pt idx="10">
                  <c:v>11M</c:v>
                </c:pt>
              </c:strCache>
            </c:strRef>
          </c:cat>
          <c:val>
            <c:numRef>
              <c:f>profile_sum!$B$27:$L$27</c:f>
              <c:numCache>
                <c:ptCount val="11"/>
                <c:pt idx="0">
                  <c:v>1022426</c:v>
                </c:pt>
                <c:pt idx="1">
                  <c:v>98796</c:v>
                </c:pt>
                <c:pt idx="2">
                  <c:v>151441</c:v>
                </c:pt>
                <c:pt idx="3">
                  <c:v>295829</c:v>
                </c:pt>
                <c:pt idx="4">
                  <c:v>97705</c:v>
                </c:pt>
                <c:pt idx="5">
                  <c:v>43122</c:v>
                </c:pt>
                <c:pt idx="6">
                  <c:v>25083</c:v>
                </c:pt>
                <c:pt idx="7">
                  <c:v>799</c:v>
                </c:pt>
                <c:pt idx="8">
                  <c:v>199</c:v>
                </c:pt>
                <c:pt idx="9">
                  <c:v>25215</c:v>
                </c:pt>
                <c:pt idx="10">
                  <c:v>57803</c:v>
                </c:pt>
              </c:numCache>
            </c:numRef>
          </c:val>
        </c:ser>
        <c:overlap val="100"/>
        <c:axId val="55664670"/>
        <c:axId val="31219983"/>
      </c:barChart>
      <c:catAx>
        <c:axId val="5566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depth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9983"/>
        <c:crosses val="autoZero"/>
        <c:auto val="1"/>
        <c:lblOffset val="100"/>
        <c:noMultiLvlLbl val="0"/>
      </c:catAx>
      <c:valAx>
        <c:axId val="31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n-profiles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6467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zoomScale="150" zoomScaleNormal="150" workbookViewId="0" topLeftCell="A1">
      <selection activeCell="F15" sqref="F15"/>
    </sheetView>
  </sheetViews>
  <sheetFormatPr defaultColWidth="11.00390625" defaultRowHeight="12.75"/>
  <cols>
    <col min="1" max="2" width="5.00390625" style="0" bestFit="1" customWidth="1"/>
    <col min="3" max="3" width="5.125" style="0" bestFit="1" customWidth="1"/>
    <col min="4" max="4" width="7.00390625" style="0" bestFit="1" customWidth="1"/>
    <col min="5" max="5" width="6.625" style="0" bestFit="1" customWidth="1"/>
    <col min="6" max="7" width="8.00390625" style="0" bestFit="1" customWidth="1"/>
    <col min="8" max="8" width="6.875" style="0" bestFit="1" customWidth="1"/>
    <col min="9" max="9" width="7.375" style="0" bestFit="1" customWidth="1"/>
  </cols>
  <sheetData>
    <row r="1" spans="1:9" ht="12.75">
      <c r="A1" t="s">
        <v>0</v>
      </c>
      <c r="B1" t="s">
        <v>1</v>
      </c>
      <c r="C1" t="s">
        <v>24</v>
      </c>
      <c r="D1" t="s">
        <v>25</v>
      </c>
      <c r="E1" t="s">
        <v>26</v>
      </c>
      <c r="F1" t="s">
        <v>13</v>
      </c>
      <c r="G1" t="s">
        <v>27</v>
      </c>
      <c r="H1" t="s">
        <v>28</v>
      </c>
      <c r="I1" t="s">
        <v>29</v>
      </c>
    </row>
    <row r="2" spans="1:9" ht="12.75">
      <c r="A2" t="s">
        <v>14</v>
      </c>
      <c r="B2">
        <v>1997</v>
      </c>
      <c r="C2" t="s">
        <v>30</v>
      </c>
      <c r="D2">
        <v>1424</v>
      </c>
      <c r="E2">
        <v>0</v>
      </c>
      <c r="F2">
        <v>19875</v>
      </c>
      <c r="G2">
        <v>18451</v>
      </c>
      <c r="H2">
        <v>0</v>
      </c>
      <c r="I2">
        <v>0.003</v>
      </c>
    </row>
    <row r="3" spans="1:9" ht="12.75">
      <c r="A3" t="s">
        <v>14</v>
      </c>
      <c r="B3">
        <v>1998</v>
      </c>
      <c r="C3" t="s">
        <v>30</v>
      </c>
      <c r="D3">
        <v>7697</v>
      </c>
      <c r="E3">
        <v>0</v>
      </c>
      <c r="F3">
        <v>44626</v>
      </c>
      <c r="G3">
        <v>36929</v>
      </c>
      <c r="H3">
        <v>0</v>
      </c>
      <c r="I3">
        <v>0.023</v>
      </c>
    </row>
    <row r="4" spans="1:9" ht="12.75">
      <c r="A4" t="s">
        <v>14</v>
      </c>
      <c r="B4">
        <v>1999</v>
      </c>
      <c r="C4" t="s">
        <v>30</v>
      </c>
      <c r="D4">
        <v>473</v>
      </c>
      <c r="E4">
        <v>0</v>
      </c>
      <c r="F4">
        <v>11164</v>
      </c>
      <c r="G4">
        <v>10691</v>
      </c>
      <c r="H4">
        <v>0</v>
      </c>
      <c r="I4">
        <v>0.004</v>
      </c>
    </row>
    <row r="5" spans="1:9" ht="12.75">
      <c r="A5" t="s">
        <v>14</v>
      </c>
      <c r="B5">
        <v>9999</v>
      </c>
      <c r="C5" t="s">
        <v>30</v>
      </c>
      <c r="D5">
        <v>9594</v>
      </c>
      <c r="E5">
        <v>0</v>
      </c>
      <c r="F5">
        <v>75665</v>
      </c>
      <c r="G5">
        <v>66071</v>
      </c>
      <c r="H5">
        <v>0</v>
      </c>
      <c r="I5">
        <v>0.014</v>
      </c>
    </row>
    <row r="6" spans="1:9" ht="12.75">
      <c r="A6" t="s">
        <v>15</v>
      </c>
      <c r="B6">
        <v>1961</v>
      </c>
      <c r="C6" t="s">
        <v>30</v>
      </c>
      <c r="D6">
        <v>37</v>
      </c>
      <c r="E6">
        <v>0</v>
      </c>
      <c r="F6">
        <v>95</v>
      </c>
      <c r="G6">
        <v>58</v>
      </c>
      <c r="H6">
        <v>0</v>
      </c>
      <c r="I6">
        <v>1.571</v>
      </c>
    </row>
    <row r="7" spans="1:9" ht="12.75">
      <c r="A7" t="s">
        <v>15</v>
      </c>
      <c r="B7">
        <v>1962</v>
      </c>
      <c r="C7" t="s">
        <v>30</v>
      </c>
      <c r="D7">
        <v>17</v>
      </c>
      <c r="E7">
        <v>0</v>
      </c>
      <c r="F7">
        <v>17</v>
      </c>
      <c r="G7">
        <v>0</v>
      </c>
      <c r="H7">
        <v>0</v>
      </c>
      <c r="I7">
        <v>0</v>
      </c>
    </row>
    <row r="8" spans="1:9" ht="12.75">
      <c r="A8" t="s">
        <v>15</v>
      </c>
      <c r="B8">
        <v>1967</v>
      </c>
      <c r="C8" t="s">
        <v>30</v>
      </c>
      <c r="D8">
        <v>93</v>
      </c>
      <c r="E8">
        <v>0</v>
      </c>
      <c r="F8">
        <v>1531</v>
      </c>
      <c r="G8">
        <v>1438</v>
      </c>
      <c r="H8">
        <v>0</v>
      </c>
      <c r="I8">
        <v>0.105</v>
      </c>
    </row>
    <row r="9" spans="1:9" ht="12.75">
      <c r="A9" t="s">
        <v>15</v>
      </c>
      <c r="B9">
        <v>1968</v>
      </c>
      <c r="C9" t="s">
        <v>30</v>
      </c>
      <c r="D9">
        <v>33</v>
      </c>
      <c r="E9">
        <v>0</v>
      </c>
      <c r="F9">
        <v>727</v>
      </c>
      <c r="G9">
        <v>694</v>
      </c>
      <c r="H9">
        <v>0</v>
      </c>
      <c r="I9">
        <v>0.006</v>
      </c>
    </row>
    <row r="10" spans="1:9" ht="12.75">
      <c r="A10" t="s">
        <v>15</v>
      </c>
      <c r="B10">
        <v>1969</v>
      </c>
      <c r="C10" t="s">
        <v>30</v>
      </c>
      <c r="D10">
        <v>207</v>
      </c>
      <c r="E10">
        <v>0</v>
      </c>
      <c r="F10">
        <v>2748</v>
      </c>
      <c r="G10">
        <v>2541</v>
      </c>
      <c r="H10">
        <v>0</v>
      </c>
      <c r="I10">
        <v>0.793</v>
      </c>
    </row>
    <row r="11" spans="1:9" ht="12.75">
      <c r="A11" t="s">
        <v>15</v>
      </c>
      <c r="B11">
        <v>1970</v>
      </c>
      <c r="C11" t="s">
        <v>30</v>
      </c>
      <c r="D11">
        <v>116</v>
      </c>
      <c r="E11">
        <v>0</v>
      </c>
      <c r="F11">
        <v>985</v>
      </c>
      <c r="G11">
        <v>869</v>
      </c>
      <c r="H11">
        <v>0</v>
      </c>
      <c r="I11">
        <v>0.171</v>
      </c>
    </row>
    <row r="12" spans="1:9" ht="12.75">
      <c r="A12" t="s">
        <v>15</v>
      </c>
      <c r="B12">
        <v>1971</v>
      </c>
      <c r="C12" t="s">
        <v>30</v>
      </c>
      <c r="D12">
        <v>253</v>
      </c>
      <c r="E12">
        <v>0</v>
      </c>
      <c r="F12">
        <v>1285</v>
      </c>
      <c r="G12">
        <v>1032</v>
      </c>
      <c r="H12">
        <v>0</v>
      </c>
      <c r="I12">
        <v>0.127</v>
      </c>
    </row>
    <row r="13" spans="1:9" ht="12.75">
      <c r="A13" t="s">
        <v>15</v>
      </c>
      <c r="B13">
        <v>1972</v>
      </c>
      <c r="C13" t="s">
        <v>30</v>
      </c>
      <c r="D13">
        <v>1167</v>
      </c>
      <c r="E13">
        <v>0</v>
      </c>
      <c r="F13">
        <v>3279</v>
      </c>
      <c r="G13">
        <v>2112</v>
      </c>
      <c r="H13">
        <v>0</v>
      </c>
      <c r="I13">
        <v>0.605</v>
      </c>
    </row>
    <row r="14" spans="1:9" ht="12.75">
      <c r="A14" t="s">
        <v>15</v>
      </c>
      <c r="B14">
        <v>1973</v>
      </c>
      <c r="C14" t="s">
        <v>30</v>
      </c>
      <c r="D14">
        <v>1666</v>
      </c>
      <c r="E14">
        <v>0</v>
      </c>
      <c r="F14">
        <v>5113</v>
      </c>
      <c r="G14">
        <v>3447</v>
      </c>
      <c r="H14">
        <v>0</v>
      </c>
      <c r="I14">
        <v>0.71</v>
      </c>
    </row>
    <row r="15" spans="1:9" ht="12.75">
      <c r="A15" t="s">
        <v>15</v>
      </c>
      <c r="B15">
        <v>1974</v>
      </c>
      <c r="C15" t="s">
        <v>30</v>
      </c>
      <c r="D15">
        <v>2606</v>
      </c>
      <c r="E15">
        <v>0</v>
      </c>
      <c r="F15">
        <v>7509</v>
      </c>
      <c r="G15">
        <v>4903</v>
      </c>
      <c r="H15">
        <v>0</v>
      </c>
      <c r="I15">
        <v>1.106</v>
      </c>
    </row>
    <row r="16" spans="1:9" ht="12.75">
      <c r="A16" t="s">
        <v>15</v>
      </c>
      <c r="B16">
        <v>1975</v>
      </c>
      <c r="C16" t="s">
        <v>30</v>
      </c>
      <c r="D16">
        <v>2606</v>
      </c>
      <c r="E16">
        <v>0</v>
      </c>
      <c r="F16">
        <v>6950</v>
      </c>
      <c r="G16">
        <v>4344</v>
      </c>
      <c r="H16">
        <v>0</v>
      </c>
      <c r="I16">
        <v>0.546</v>
      </c>
    </row>
    <row r="17" spans="1:9" ht="12.75">
      <c r="A17" t="s">
        <v>15</v>
      </c>
      <c r="B17">
        <v>1976</v>
      </c>
      <c r="C17" t="s">
        <v>30</v>
      </c>
      <c r="D17">
        <v>2427</v>
      </c>
      <c r="E17">
        <v>0</v>
      </c>
      <c r="F17">
        <v>8091</v>
      </c>
      <c r="G17">
        <v>5664</v>
      </c>
      <c r="H17">
        <v>0</v>
      </c>
      <c r="I17">
        <v>0.393</v>
      </c>
    </row>
    <row r="18" spans="1:9" ht="12.75">
      <c r="A18" t="s">
        <v>15</v>
      </c>
      <c r="B18">
        <v>1977</v>
      </c>
      <c r="C18" t="s">
        <v>30</v>
      </c>
      <c r="D18">
        <v>1444</v>
      </c>
      <c r="E18">
        <v>0</v>
      </c>
      <c r="F18">
        <v>8360</v>
      </c>
      <c r="G18">
        <v>6916</v>
      </c>
      <c r="H18">
        <v>0</v>
      </c>
      <c r="I18">
        <v>0.57</v>
      </c>
    </row>
    <row r="19" spans="1:9" ht="12.75">
      <c r="A19" t="s">
        <v>15</v>
      </c>
      <c r="B19">
        <v>1978</v>
      </c>
      <c r="C19" t="s">
        <v>30</v>
      </c>
      <c r="D19">
        <v>995</v>
      </c>
      <c r="E19">
        <v>0</v>
      </c>
      <c r="F19">
        <v>10137</v>
      </c>
      <c r="G19">
        <v>9142</v>
      </c>
      <c r="H19">
        <v>0</v>
      </c>
      <c r="I19">
        <v>0.81</v>
      </c>
    </row>
    <row r="20" spans="1:9" ht="12.75">
      <c r="A20" t="s">
        <v>15</v>
      </c>
      <c r="B20">
        <v>1979</v>
      </c>
      <c r="C20" t="s">
        <v>30</v>
      </c>
      <c r="D20">
        <v>1248</v>
      </c>
      <c r="E20">
        <v>0</v>
      </c>
      <c r="F20">
        <v>9680</v>
      </c>
      <c r="G20">
        <v>8432</v>
      </c>
      <c r="H20">
        <v>0</v>
      </c>
      <c r="I20">
        <v>0.586</v>
      </c>
    </row>
    <row r="21" spans="1:9" ht="12.75">
      <c r="A21" t="s">
        <v>15</v>
      </c>
      <c r="B21">
        <v>1980</v>
      </c>
      <c r="C21" t="s">
        <v>30</v>
      </c>
      <c r="D21">
        <v>1674</v>
      </c>
      <c r="E21">
        <v>0</v>
      </c>
      <c r="F21">
        <v>9544</v>
      </c>
      <c r="G21">
        <v>7870</v>
      </c>
      <c r="H21">
        <v>0</v>
      </c>
      <c r="I21">
        <v>0.644</v>
      </c>
    </row>
    <row r="22" spans="1:9" ht="12.75">
      <c r="A22" t="s">
        <v>15</v>
      </c>
      <c r="B22">
        <v>1981</v>
      </c>
      <c r="C22" t="s">
        <v>30</v>
      </c>
      <c r="D22">
        <v>1660</v>
      </c>
      <c r="E22">
        <v>0</v>
      </c>
      <c r="F22">
        <v>12004</v>
      </c>
      <c r="G22">
        <v>10344</v>
      </c>
      <c r="H22">
        <v>0</v>
      </c>
      <c r="I22">
        <v>0.784</v>
      </c>
    </row>
    <row r="23" spans="1:9" ht="12.75">
      <c r="A23" t="s">
        <v>15</v>
      </c>
      <c r="B23">
        <v>1982</v>
      </c>
      <c r="C23" t="s">
        <v>30</v>
      </c>
      <c r="D23">
        <v>2929</v>
      </c>
      <c r="E23">
        <v>0</v>
      </c>
      <c r="F23">
        <v>9947</v>
      </c>
      <c r="G23">
        <v>7018</v>
      </c>
      <c r="H23">
        <v>0</v>
      </c>
      <c r="I23">
        <v>0.73</v>
      </c>
    </row>
    <row r="24" spans="1:9" ht="12.75">
      <c r="A24" t="s">
        <v>15</v>
      </c>
      <c r="B24">
        <v>1983</v>
      </c>
      <c r="C24" t="s">
        <v>30</v>
      </c>
      <c r="D24">
        <v>3174</v>
      </c>
      <c r="E24">
        <v>0</v>
      </c>
      <c r="F24">
        <v>11459</v>
      </c>
      <c r="G24">
        <v>8285</v>
      </c>
      <c r="H24">
        <v>0</v>
      </c>
      <c r="I24">
        <v>0.619</v>
      </c>
    </row>
    <row r="25" spans="1:9" ht="12.75">
      <c r="A25" t="s">
        <v>15</v>
      </c>
      <c r="B25">
        <v>1984</v>
      </c>
      <c r="C25" t="s">
        <v>30</v>
      </c>
      <c r="D25">
        <v>3455</v>
      </c>
      <c r="E25">
        <v>0</v>
      </c>
      <c r="F25">
        <v>12470</v>
      </c>
      <c r="G25">
        <v>9015</v>
      </c>
      <c r="H25">
        <v>0</v>
      </c>
      <c r="I25">
        <v>0.516</v>
      </c>
    </row>
    <row r="26" spans="1:9" ht="12.75">
      <c r="A26" t="s">
        <v>15</v>
      </c>
      <c r="B26">
        <v>1985</v>
      </c>
      <c r="C26" t="s">
        <v>30</v>
      </c>
      <c r="D26">
        <v>3635</v>
      </c>
      <c r="E26">
        <v>0</v>
      </c>
      <c r="F26">
        <v>12701</v>
      </c>
      <c r="G26">
        <v>9066</v>
      </c>
      <c r="H26">
        <v>0</v>
      </c>
      <c r="I26">
        <v>0.777</v>
      </c>
    </row>
    <row r="27" spans="1:9" ht="12.75">
      <c r="A27" t="s">
        <v>15</v>
      </c>
      <c r="B27">
        <v>1986</v>
      </c>
      <c r="C27" t="s">
        <v>30</v>
      </c>
      <c r="D27">
        <v>5080</v>
      </c>
      <c r="E27">
        <v>0</v>
      </c>
      <c r="F27">
        <v>15153</v>
      </c>
      <c r="G27">
        <v>10073</v>
      </c>
      <c r="H27">
        <v>0</v>
      </c>
      <c r="I27">
        <v>0.782</v>
      </c>
    </row>
    <row r="28" spans="1:9" ht="12.75">
      <c r="A28" t="s">
        <v>15</v>
      </c>
      <c r="B28">
        <v>1987</v>
      </c>
      <c r="C28" t="s">
        <v>30</v>
      </c>
      <c r="D28">
        <v>4872</v>
      </c>
      <c r="E28">
        <v>0</v>
      </c>
      <c r="F28">
        <v>20205</v>
      </c>
      <c r="G28">
        <v>15333</v>
      </c>
      <c r="H28">
        <v>0</v>
      </c>
      <c r="I28">
        <v>0.904</v>
      </c>
    </row>
    <row r="29" spans="1:9" ht="12.75">
      <c r="A29" t="s">
        <v>15</v>
      </c>
      <c r="B29">
        <v>1988</v>
      </c>
      <c r="C29" t="s">
        <v>30</v>
      </c>
      <c r="D29">
        <v>3307</v>
      </c>
      <c r="E29">
        <v>0</v>
      </c>
      <c r="F29">
        <v>15683</v>
      </c>
      <c r="G29">
        <v>12376</v>
      </c>
      <c r="H29">
        <v>0</v>
      </c>
      <c r="I29">
        <v>0.947</v>
      </c>
    </row>
    <row r="30" spans="1:9" ht="12.75">
      <c r="A30" t="s">
        <v>15</v>
      </c>
      <c r="B30">
        <v>1989</v>
      </c>
      <c r="C30" t="s">
        <v>30</v>
      </c>
      <c r="D30">
        <v>2962</v>
      </c>
      <c r="E30">
        <v>0</v>
      </c>
      <c r="F30">
        <v>17168</v>
      </c>
      <c r="G30">
        <v>14206</v>
      </c>
      <c r="H30">
        <v>0</v>
      </c>
      <c r="I30">
        <v>0.979</v>
      </c>
    </row>
    <row r="31" spans="1:9" ht="12.75">
      <c r="A31" t="s">
        <v>15</v>
      </c>
      <c r="B31">
        <v>1990</v>
      </c>
      <c r="C31" t="s">
        <v>30</v>
      </c>
      <c r="D31">
        <v>2805</v>
      </c>
      <c r="E31">
        <v>0</v>
      </c>
      <c r="F31">
        <v>17922</v>
      </c>
      <c r="G31">
        <v>15117</v>
      </c>
      <c r="H31">
        <v>0</v>
      </c>
      <c r="I31">
        <v>0.926</v>
      </c>
    </row>
    <row r="32" spans="1:9" ht="12.75">
      <c r="A32" t="s">
        <v>15</v>
      </c>
      <c r="B32">
        <v>1991</v>
      </c>
      <c r="C32" t="s">
        <v>30</v>
      </c>
      <c r="D32">
        <v>3620</v>
      </c>
      <c r="E32">
        <v>0</v>
      </c>
      <c r="F32">
        <v>18975</v>
      </c>
      <c r="G32">
        <v>15355</v>
      </c>
      <c r="H32">
        <v>0</v>
      </c>
      <c r="I32">
        <v>1.207</v>
      </c>
    </row>
    <row r="33" spans="1:9" ht="12.75">
      <c r="A33" t="s">
        <v>15</v>
      </c>
      <c r="B33">
        <v>1992</v>
      </c>
      <c r="C33" t="s">
        <v>30</v>
      </c>
      <c r="D33">
        <v>5620</v>
      </c>
      <c r="E33">
        <v>0</v>
      </c>
      <c r="F33">
        <v>23848</v>
      </c>
      <c r="G33">
        <v>18227</v>
      </c>
      <c r="H33">
        <v>1</v>
      </c>
      <c r="I33">
        <v>1.303</v>
      </c>
    </row>
    <row r="34" spans="1:9" ht="12.75">
      <c r="A34" t="s">
        <v>15</v>
      </c>
      <c r="B34">
        <v>1993</v>
      </c>
      <c r="C34" t="s">
        <v>30</v>
      </c>
      <c r="D34">
        <v>4472</v>
      </c>
      <c r="E34">
        <v>0</v>
      </c>
      <c r="F34">
        <v>25082</v>
      </c>
      <c r="G34">
        <v>20610</v>
      </c>
      <c r="H34">
        <v>0</v>
      </c>
      <c r="I34">
        <v>1.282</v>
      </c>
    </row>
    <row r="35" spans="1:9" ht="12.75">
      <c r="A35" t="s">
        <v>15</v>
      </c>
      <c r="B35">
        <v>1994</v>
      </c>
      <c r="C35" t="s">
        <v>30</v>
      </c>
      <c r="D35">
        <v>4034</v>
      </c>
      <c r="E35">
        <v>0</v>
      </c>
      <c r="F35">
        <v>22761</v>
      </c>
      <c r="G35">
        <v>18727</v>
      </c>
      <c r="H35">
        <v>0</v>
      </c>
      <c r="I35">
        <v>1.325</v>
      </c>
    </row>
    <row r="36" spans="1:9" ht="12.75">
      <c r="A36" t="s">
        <v>15</v>
      </c>
      <c r="B36">
        <v>1995</v>
      </c>
      <c r="C36" t="s">
        <v>30</v>
      </c>
      <c r="D36">
        <v>4149</v>
      </c>
      <c r="E36">
        <v>0</v>
      </c>
      <c r="F36">
        <v>20882</v>
      </c>
      <c r="G36">
        <v>16733</v>
      </c>
      <c r="H36">
        <v>0</v>
      </c>
      <c r="I36">
        <v>1.401</v>
      </c>
    </row>
    <row r="37" spans="1:9" ht="12.75">
      <c r="A37" t="s">
        <v>15</v>
      </c>
      <c r="B37">
        <v>1996</v>
      </c>
      <c r="C37" t="s">
        <v>30</v>
      </c>
      <c r="D37">
        <v>3550</v>
      </c>
      <c r="E37">
        <v>0</v>
      </c>
      <c r="F37">
        <v>15371</v>
      </c>
      <c r="G37">
        <v>11821</v>
      </c>
      <c r="H37">
        <v>0</v>
      </c>
      <c r="I37">
        <v>1.431</v>
      </c>
    </row>
    <row r="38" spans="1:9" ht="12.75">
      <c r="A38" t="s">
        <v>15</v>
      </c>
      <c r="B38">
        <v>1997</v>
      </c>
      <c r="C38" t="s">
        <v>30</v>
      </c>
      <c r="D38">
        <v>3966</v>
      </c>
      <c r="E38">
        <v>0</v>
      </c>
      <c r="F38">
        <v>19627</v>
      </c>
      <c r="G38">
        <v>15661</v>
      </c>
      <c r="H38">
        <v>0</v>
      </c>
      <c r="I38">
        <v>1.467</v>
      </c>
    </row>
    <row r="39" spans="1:9" ht="12.75">
      <c r="A39" t="s">
        <v>15</v>
      </c>
      <c r="B39">
        <v>1998</v>
      </c>
      <c r="C39" t="s">
        <v>30</v>
      </c>
      <c r="D39">
        <v>3856</v>
      </c>
      <c r="E39">
        <v>0</v>
      </c>
      <c r="F39">
        <v>18536</v>
      </c>
      <c r="G39">
        <v>14680</v>
      </c>
      <c r="H39">
        <v>0</v>
      </c>
      <c r="I39">
        <v>1.524</v>
      </c>
    </row>
    <row r="40" spans="1:9" ht="12.75">
      <c r="A40" t="s">
        <v>15</v>
      </c>
      <c r="B40">
        <v>1999</v>
      </c>
      <c r="C40" t="s">
        <v>30</v>
      </c>
      <c r="D40">
        <v>3200</v>
      </c>
      <c r="E40">
        <v>0</v>
      </c>
      <c r="F40">
        <v>16624</v>
      </c>
      <c r="G40">
        <v>13424</v>
      </c>
      <c r="H40">
        <v>0</v>
      </c>
      <c r="I40">
        <v>1.481</v>
      </c>
    </row>
    <row r="41" spans="1:9" ht="12.75">
      <c r="A41" t="s">
        <v>15</v>
      </c>
      <c r="B41">
        <v>2000</v>
      </c>
      <c r="C41" t="s">
        <v>30</v>
      </c>
      <c r="D41">
        <v>2914</v>
      </c>
      <c r="E41">
        <v>0</v>
      </c>
      <c r="F41">
        <v>13954</v>
      </c>
      <c r="G41">
        <v>11040</v>
      </c>
      <c r="H41">
        <v>0</v>
      </c>
      <c r="I41">
        <v>1.546</v>
      </c>
    </row>
    <row r="42" spans="1:9" ht="12.75">
      <c r="A42" t="s">
        <v>15</v>
      </c>
      <c r="B42">
        <v>2001</v>
      </c>
      <c r="C42" t="s">
        <v>30</v>
      </c>
      <c r="D42">
        <v>3660</v>
      </c>
      <c r="E42">
        <v>0</v>
      </c>
      <c r="F42">
        <v>13448</v>
      </c>
      <c r="G42">
        <v>9788</v>
      </c>
      <c r="H42">
        <v>0</v>
      </c>
      <c r="I42">
        <v>1.55</v>
      </c>
    </row>
    <row r="43" spans="1:9" ht="12.75">
      <c r="A43" t="s">
        <v>15</v>
      </c>
      <c r="B43">
        <v>2002</v>
      </c>
      <c r="C43" t="s">
        <v>30</v>
      </c>
      <c r="D43">
        <v>1953</v>
      </c>
      <c r="E43">
        <v>0</v>
      </c>
      <c r="F43">
        <v>10364</v>
      </c>
      <c r="G43">
        <v>8411</v>
      </c>
      <c r="H43">
        <v>0</v>
      </c>
      <c r="I43">
        <v>1.466</v>
      </c>
    </row>
    <row r="44" spans="1:9" ht="12.75">
      <c r="A44" t="s">
        <v>15</v>
      </c>
      <c r="B44">
        <v>2003</v>
      </c>
      <c r="C44" t="s">
        <v>30</v>
      </c>
      <c r="D44">
        <v>1386</v>
      </c>
      <c r="E44">
        <v>0</v>
      </c>
      <c r="F44">
        <v>5703</v>
      </c>
      <c r="G44">
        <v>4313</v>
      </c>
      <c r="H44">
        <v>4</v>
      </c>
      <c r="I44">
        <v>1.324</v>
      </c>
    </row>
    <row r="45" spans="1:9" ht="12.75">
      <c r="A45" t="s">
        <v>15</v>
      </c>
      <c r="B45">
        <v>2004</v>
      </c>
      <c r="C45" t="s">
        <v>30</v>
      </c>
      <c r="D45">
        <v>476</v>
      </c>
      <c r="E45">
        <v>0</v>
      </c>
      <c r="F45">
        <v>1243</v>
      </c>
      <c r="G45">
        <v>767</v>
      </c>
      <c r="H45">
        <v>0</v>
      </c>
      <c r="I45">
        <v>1.232</v>
      </c>
    </row>
    <row r="46" spans="1:9" ht="12.75">
      <c r="A46" t="s">
        <v>15</v>
      </c>
      <c r="B46">
        <v>9999</v>
      </c>
      <c r="C46" t="s">
        <v>30</v>
      </c>
      <c r="D46">
        <v>97324</v>
      </c>
      <c r="E46">
        <v>0</v>
      </c>
      <c r="F46">
        <v>447181</v>
      </c>
      <c r="G46">
        <v>349852</v>
      </c>
      <c r="H46">
        <v>5</v>
      </c>
      <c r="I46">
        <v>1.084</v>
      </c>
    </row>
    <row r="47" spans="1:9" ht="12.75">
      <c r="A47" t="s">
        <v>16</v>
      </c>
      <c r="B47">
        <v>1985</v>
      </c>
      <c r="C47" t="s">
        <v>30</v>
      </c>
      <c r="D47">
        <v>217</v>
      </c>
      <c r="E47">
        <v>0</v>
      </c>
      <c r="F47">
        <v>217</v>
      </c>
      <c r="G47">
        <v>0</v>
      </c>
      <c r="H47">
        <v>0</v>
      </c>
      <c r="I47">
        <v>0</v>
      </c>
    </row>
    <row r="48" spans="1:9" ht="12.75">
      <c r="A48" t="s">
        <v>16</v>
      </c>
      <c r="B48">
        <v>1986</v>
      </c>
      <c r="C48" t="s">
        <v>30</v>
      </c>
      <c r="D48">
        <v>482</v>
      </c>
      <c r="E48">
        <v>0</v>
      </c>
      <c r="F48">
        <v>482</v>
      </c>
      <c r="G48">
        <v>0</v>
      </c>
      <c r="H48">
        <v>0</v>
      </c>
      <c r="I48">
        <v>0</v>
      </c>
    </row>
    <row r="49" spans="1:9" ht="12.75">
      <c r="A49" t="s">
        <v>16</v>
      </c>
      <c r="B49">
        <v>1987</v>
      </c>
      <c r="C49" t="s">
        <v>30</v>
      </c>
      <c r="D49">
        <v>447</v>
      </c>
      <c r="E49">
        <v>0</v>
      </c>
      <c r="F49">
        <v>447</v>
      </c>
      <c r="G49">
        <v>0</v>
      </c>
      <c r="H49">
        <v>0</v>
      </c>
      <c r="I49">
        <v>0</v>
      </c>
    </row>
    <row r="50" spans="1:9" ht="12.75">
      <c r="A50" t="s">
        <v>16</v>
      </c>
      <c r="B50">
        <v>1988</v>
      </c>
      <c r="C50" t="s">
        <v>30</v>
      </c>
      <c r="D50">
        <v>1387</v>
      </c>
      <c r="E50">
        <v>0</v>
      </c>
      <c r="F50">
        <v>1387</v>
      </c>
      <c r="G50">
        <v>0</v>
      </c>
      <c r="H50">
        <v>0</v>
      </c>
      <c r="I50">
        <v>0</v>
      </c>
    </row>
    <row r="51" spans="1:9" ht="12.75">
      <c r="A51" t="s">
        <v>16</v>
      </c>
      <c r="B51">
        <v>1989</v>
      </c>
      <c r="C51" t="s">
        <v>30</v>
      </c>
      <c r="D51">
        <v>1510</v>
      </c>
      <c r="E51">
        <v>0</v>
      </c>
      <c r="F51">
        <v>1510</v>
      </c>
      <c r="G51">
        <v>0</v>
      </c>
      <c r="H51">
        <v>0</v>
      </c>
      <c r="I51">
        <v>0</v>
      </c>
    </row>
    <row r="52" spans="1:9" ht="12.75">
      <c r="A52" t="s">
        <v>16</v>
      </c>
      <c r="B52">
        <v>1990</v>
      </c>
      <c r="C52" t="s">
        <v>30</v>
      </c>
      <c r="D52">
        <v>1175</v>
      </c>
      <c r="E52">
        <v>0</v>
      </c>
      <c r="F52">
        <v>1175</v>
      </c>
      <c r="G52">
        <v>0</v>
      </c>
      <c r="H52">
        <v>0</v>
      </c>
      <c r="I52">
        <v>0</v>
      </c>
    </row>
    <row r="53" spans="1:9" ht="12.75">
      <c r="A53" t="s">
        <v>16</v>
      </c>
      <c r="B53">
        <v>1991</v>
      </c>
      <c r="C53" t="s">
        <v>30</v>
      </c>
      <c r="D53">
        <v>1422</v>
      </c>
      <c r="E53">
        <v>0</v>
      </c>
      <c r="F53">
        <v>1422</v>
      </c>
      <c r="G53">
        <v>0</v>
      </c>
      <c r="H53">
        <v>0</v>
      </c>
      <c r="I53">
        <v>0</v>
      </c>
    </row>
    <row r="54" spans="1:9" ht="12.75">
      <c r="A54" t="s">
        <v>16</v>
      </c>
      <c r="B54">
        <v>1992</v>
      </c>
      <c r="C54" t="s">
        <v>30</v>
      </c>
      <c r="D54">
        <v>606</v>
      </c>
      <c r="E54">
        <v>0</v>
      </c>
      <c r="F54">
        <v>606</v>
      </c>
      <c r="G54">
        <v>0</v>
      </c>
      <c r="H54">
        <v>0</v>
      </c>
      <c r="I54">
        <v>0</v>
      </c>
    </row>
    <row r="55" spans="1:9" ht="12.75">
      <c r="A55" t="s">
        <v>16</v>
      </c>
      <c r="B55">
        <v>1993</v>
      </c>
      <c r="C55" t="s">
        <v>30</v>
      </c>
      <c r="D55">
        <v>462</v>
      </c>
      <c r="E55">
        <v>0</v>
      </c>
      <c r="F55">
        <v>462</v>
      </c>
      <c r="G55">
        <v>0</v>
      </c>
      <c r="H55">
        <v>0</v>
      </c>
      <c r="I55">
        <v>0</v>
      </c>
    </row>
    <row r="56" spans="1:9" ht="12.75">
      <c r="A56" t="s">
        <v>16</v>
      </c>
      <c r="B56">
        <v>1994</v>
      </c>
      <c r="C56" t="s">
        <v>30</v>
      </c>
      <c r="D56">
        <v>532</v>
      </c>
      <c r="E56">
        <v>0</v>
      </c>
      <c r="F56">
        <v>532</v>
      </c>
      <c r="G56">
        <v>0</v>
      </c>
      <c r="H56">
        <v>0</v>
      </c>
      <c r="I56">
        <v>0</v>
      </c>
    </row>
    <row r="57" spans="1:9" ht="12.75">
      <c r="A57" t="s">
        <v>16</v>
      </c>
      <c r="B57">
        <v>1999</v>
      </c>
      <c r="C57" t="s">
        <v>30</v>
      </c>
      <c r="D57">
        <v>208</v>
      </c>
      <c r="E57">
        <v>0</v>
      </c>
      <c r="F57">
        <v>3201</v>
      </c>
      <c r="G57">
        <v>2767</v>
      </c>
      <c r="H57">
        <v>226</v>
      </c>
      <c r="I57">
        <v>0.04</v>
      </c>
    </row>
    <row r="58" spans="1:9" ht="12.75">
      <c r="A58" t="s">
        <v>16</v>
      </c>
      <c r="B58">
        <v>2000</v>
      </c>
      <c r="C58" t="s">
        <v>30</v>
      </c>
      <c r="D58">
        <v>6824</v>
      </c>
      <c r="E58">
        <v>0</v>
      </c>
      <c r="F58">
        <v>12611</v>
      </c>
      <c r="G58">
        <v>5480</v>
      </c>
      <c r="H58">
        <v>307</v>
      </c>
      <c r="I58">
        <v>0.039</v>
      </c>
    </row>
    <row r="59" spans="1:9" ht="12.75">
      <c r="A59" t="s">
        <v>16</v>
      </c>
      <c r="B59">
        <v>2001</v>
      </c>
      <c r="C59" t="s">
        <v>30</v>
      </c>
      <c r="D59">
        <v>7185</v>
      </c>
      <c r="E59">
        <v>0</v>
      </c>
      <c r="F59">
        <v>62952</v>
      </c>
      <c r="G59">
        <v>54175</v>
      </c>
      <c r="H59">
        <v>1592</v>
      </c>
      <c r="I59">
        <v>0.003</v>
      </c>
    </row>
    <row r="60" spans="1:9" ht="12.75">
      <c r="A60" t="s">
        <v>16</v>
      </c>
      <c r="B60">
        <v>2002</v>
      </c>
      <c r="C60" t="s">
        <v>30</v>
      </c>
      <c r="D60">
        <v>5853</v>
      </c>
      <c r="E60">
        <v>0</v>
      </c>
      <c r="F60">
        <v>9249</v>
      </c>
      <c r="G60">
        <v>3206</v>
      </c>
      <c r="H60">
        <v>190</v>
      </c>
      <c r="I60">
        <v>0.058</v>
      </c>
    </row>
    <row r="61" spans="1:9" ht="12.75">
      <c r="A61" t="s">
        <v>16</v>
      </c>
      <c r="B61">
        <v>2003</v>
      </c>
      <c r="C61" t="s">
        <v>30</v>
      </c>
      <c r="D61">
        <v>7905</v>
      </c>
      <c r="E61">
        <v>0</v>
      </c>
      <c r="F61">
        <v>7905</v>
      </c>
      <c r="G61">
        <v>0</v>
      </c>
      <c r="H61">
        <v>0</v>
      </c>
      <c r="I61">
        <v>0</v>
      </c>
    </row>
    <row r="62" spans="1:9" ht="12.75">
      <c r="A62" t="s">
        <v>16</v>
      </c>
      <c r="B62">
        <v>2004</v>
      </c>
      <c r="C62" t="s">
        <v>30</v>
      </c>
      <c r="D62">
        <v>2436</v>
      </c>
      <c r="E62">
        <v>0</v>
      </c>
      <c r="F62">
        <v>2436</v>
      </c>
      <c r="G62">
        <v>0</v>
      </c>
      <c r="H62">
        <v>0</v>
      </c>
      <c r="I62">
        <v>0</v>
      </c>
    </row>
    <row r="63" spans="1:9" ht="12.75">
      <c r="A63" t="s">
        <v>16</v>
      </c>
      <c r="B63">
        <v>9999</v>
      </c>
      <c r="C63" t="s">
        <v>30</v>
      </c>
      <c r="D63">
        <v>38651</v>
      </c>
      <c r="E63">
        <v>0</v>
      </c>
      <c r="F63">
        <v>106594</v>
      </c>
      <c r="G63">
        <v>65628</v>
      </c>
      <c r="H63">
        <v>2315</v>
      </c>
      <c r="I63">
        <v>0.01</v>
      </c>
    </row>
    <row r="64" spans="1:9" ht="12.75">
      <c r="A64" t="s">
        <v>17</v>
      </c>
      <c r="B64">
        <v>2004</v>
      </c>
      <c r="C64" t="s">
        <v>30</v>
      </c>
      <c r="D64">
        <v>4</v>
      </c>
      <c r="E64">
        <v>0</v>
      </c>
      <c r="F64">
        <v>338</v>
      </c>
      <c r="G64">
        <v>334</v>
      </c>
      <c r="H64">
        <v>0</v>
      </c>
      <c r="I64">
        <v>1.389</v>
      </c>
    </row>
    <row r="65" spans="1:9" ht="12.75">
      <c r="A65" t="s">
        <v>17</v>
      </c>
      <c r="B65">
        <v>9999</v>
      </c>
      <c r="C65" t="s">
        <v>30</v>
      </c>
      <c r="D65">
        <v>4</v>
      </c>
      <c r="E65">
        <v>0</v>
      </c>
      <c r="F65">
        <v>338</v>
      </c>
      <c r="G65">
        <v>334</v>
      </c>
      <c r="H65">
        <v>0</v>
      </c>
      <c r="I65">
        <v>1.389</v>
      </c>
    </row>
    <row r="66" spans="1:9" ht="12.75">
      <c r="A66" t="s">
        <v>18</v>
      </c>
      <c r="B66">
        <v>1941</v>
      </c>
      <c r="C66" t="s">
        <v>30</v>
      </c>
      <c r="D66">
        <v>48</v>
      </c>
      <c r="E66">
        <v>0</v>
      </c>
      <c r="F66">
        <v>9979</v>
      </c>
      <c r="G66">
        <v>9734</v>
      </c>
      <c r="H66">
        <v>197</v>
      </c>
      <c r="I66">
        <v>0</v>
      </c>
    </row>
    <row r="67" spans="1:9" ht="12.75">
      <c r="A67" t="s">
        <v>18</v>
      </c>
      <c r="B67">
        <v>1942</v>
      </c>
      <c r="C67" t="s">
        <v>30</v>
      </c>
      <c r="D67">
        <v>149</v>
      </c>
      <c r="E67">
        <v>0</v>
      </c>
      <c r="F67">
        <v>7014</v>
      </c>
      <c r="G67">
        <v>6778</v>
      </c>
      <c r="H67">
        <v>87</v>
      </c>
      <c r="I67">
        <v>0</v>
      </c>
    </row>
    <row r="68" spans="1:9" ht="12.75">
      <c r="A68" t="s">
        <v>18</v>
      </c>
      <c r="B68">
        <v>1943</v>
      </c>
      <c r="C68" t="s">
        <v>30</v>
      </c>
      <c r="D68">
        <v>417</v>
      </c>
      <c r="E68">
        <v>0</v>
      </c>
      <c r="F68">
        <v>17767</v>
      </c>
      <c r="G68">
        <v>16404</v>
      </c>
      <c r="H68">
        <v>946</v>
      </c>
      <c r="I68">
        <v>0</v>
      </c>
    </row>
    <row r="69" spans="1:9" ht="12.75">
      <c r="A69" t="s">
        <v>18</v>
      </c>
      <c r="B69">
        <v>1944</v>
      </c>
      <c r="C69" t="s">
        <v>30</v>
      </c>
      <c r="D69">
        <v>342</v>
      </c>
      <c r="E69">
        <v>0</v>
      </c>
      <c r="F69">
        <v>36785</v>
      </c>
      <c r="G69">
        <v>34408</v>
      </c>
      <c r="H69">
        <v>2035</v>
      </c>
      <c r="I69">
        <v>0</v>
      </c>
    </row>
    <row r="70" spans="1:9" ht="12.75">
      <c r="A70" t="s">
        <v>18</v>
      </c>
      <c r="B70">
        <v>1945</v>
      </c>
      <c r="C70" t="s">
        <v>30</v>
      </c>
      <c r="D70">
        <v>258</v>
      </c>
      <c r="E70">
        <v>0</v>
      </c>
      <c r="F70">
        <v>41085</v>
      </c>
      <c r="G70">
        <v>38444</v>
      </c>
      <c r="H70">
        <v>2383</v>
      </c>
      <c r="I70">
        <v>0</v>
      </c>
    </row>
    <row r="71" spans="1:9" ht="12.75">
      <c r="A71" t="s">
        <v>18</v>
      </c>
      <c r="B71">
        <v>1946</v>
      </c>
      <c r="C71" t="s">
        <v>30</v>
      </c>
      <c r="D71">
        <v>42</v>
      </c>
      <c r="E71">
        <v>0</v>
      </c>
      <c r="F71">
        <v>23823</v>
      </c>
      <c r="G71">
        <v>23142</v>
      </c>
      <c r="H71">
        <v>639</v>
      </c>
      <c r="I71">
        <v>0</v>
      </c>
    </row>
    <row r="72" spans="1:9" ht="12.75">
      <c r="A72" t="s">
        <v>18</v>
      </c>
      <c r="B72">
        <v>1947</v>
      </c>
      <c r="C72" t="s">
        <v>30</v>
      </c>
      <c r="D72">
        <v>97</v>
      </c>
      <c r="E72">
        <v>0</v>
      </c>
      <c r="F72">
        <v>28808</v>
      </c>
      <c r="G72">
        <v>27990</v>
      </c>
      <c r="H72">
        <v>721</v>
      </c>
      <c r="I72">
        <v>0.001</v>
      </c>
    </row>
    <row r="73" spans="1:9" ht="12.75">
      <c r="A73" t="s">
        <v>18</v>
      </c>
      <c r="B73">
        <v>1948</v>
      </c>
      <c r="C73" t="s">
        <v>30</v>
      </c>
      <c r="D73">
        <v>3913</v>
      </c>
      <c r="E73">
        <v>0</v>
      </c>
      <c r="F73">
        <v>30312</v>
      </c>
      <c r="G73">
        <v>11219</v>
      </c>
      <c r="H73">
        <v>15180</v>
      </c>
      <c r="I73">
        <v>0.003</v>
      </c>
    </row>
    <row r="74" spans="1:9" ht="12.75">
      <c r="A74" t="s">
        <v>18</v>
      </c>
      <c r="B74">
        <v>1949</v>
      </c>
      <c r="C74" t="s">
        <v>30</v>
      </c>
      <c r="D74">
        <v>117</v>
      </c>
      <c r="E74">
        <v>0</v>
      </c>
      <c r="F74">
        <v>36040</v>
      </c>
      <c r="G74">
        <v>33614</v>
      </c>
      <c r="H74">
        <v>2309</v>
      </c>
      <c r="I74">
        <v>0.001</v>
      </c>
    </row>
    <row r="75" spans="1:9" ht="12.75">
      <c r="A75" t="s">
        <v>18</v>
      </c>
      <c r="B75">
        <v>1950</v>
      </c>
      <c r="C75" t="s">
        <v>30</v>
      </c>
      <c r="D75">
        <v>329</v>
      </c>
      <c r="E75">
        <v>0</v>
      </c>
      <c r="F75">
        <v>50296</v>
      </c>
      <c r="G75">
        <v>46940</v>
      </c>
      <c r="H75">
        <v>3027</v>
      </c>
      <c r="I75">
        <v>0.001</v>
      </c>
    </row>
    <row r="76" spans="1:9" ht="12.75">
      <c r="A76" t="s">
        <v>18</v>
      </c>
      <c r="B76">
        <v>1951</v>
      </c>
      <c r="C76" t="s">
        <v>30</v>
      </c>
      <c r="D76">
        <v>149</v>
      </c>
      <c r="E76">
        <v>0</v>
      </c>
      <c r="F76">
        <v>50251</v>
      </c>
      <c r="G76">
        <v>47380</v>
      </c>
      <c r="H76">
        <v>2722</v>
      </c>
      <c r="I76">
        <v>0.001</v>
      </c>
    </row>
    <row r="77" spans="1:9" ht="12.75">
      <c r="A77" t="s">
        <v>18</v>
      </c>
      <c r="B77">
        <v>1952</v>
      </c>
      <c r="C77" t="s">
        <v>30</v>
      </c>
      <c r="D77">
        <v>227</v>
      </c>
      <c r="E77">
        <v>0</v>
      </c>
      <c r="F77">
        <v>61328</v>
      </c>
      <c r="G77">
        <v>58129</v>
      </c>
      <c r="H77">
        <v>2972</v>
      </c>
      <c r="I77">
        <v>0.001</v>
      </c>
    </row>
    <row r="78" spans="1:9" ht="12.75">
      <c r="A78" t="s">
        <v>18</v>
      </c>
      <c r="B78">
        <v>1953</v>
      </c>
      <c r="C78" t="s">
        <v>30</v>
      </c>
      <c r="D78">
        <v>12567</v>
      </c>
      <c r="E78">
        <v>0</v>
      </c>
      <c r="F78">
        <v>59342</v>
      </c>
      <c r="G78">
        <v>16674</v>
      </c>
      <c r="H78">
        <v>30101</v>
      </c>
      <c r="I78">
        <v>0.002</v>
      </c>
    </row>
    <row r="79" spans="1:9" ht="12.75">
      <c r="A79" t="s">
        <v>18</v>
      </c>
      <c r="B79">
        <v>1954</v>
      </c>
      <c r="C79" t="s">
        <v>30</v>
      </c>
      <c r="D79">
        <v>357</v>
      </c>
      <c r="E79">
        <v>0</v>
      </c>
      <c r="F79">
        <v>52929</v>
      </c>
      <c r="G79">
        <v>49851</v>
      </c>
      <c r="H79">
        <v>2721</v>
      </c>
      <c r="I79">
        <v>0.002</v>
      </c>
    </row>
    <row r="80" spans="1:9" ht="12.75">
      <c r="A80" t="s">
        <v>18</v>
      </c>
      <c r="B80">
        <v>1955</v>
      </c>
      <c r="C80" t="s">
        <v>30</v>
      </c>
      <c r="D80">
        <v>508</v>
      </c>
      <c r="E80">
        <v>0</v>
      </c>
      <c r="F80">
        <v>45481</v>
      </c>
      <c r="G80">
        <v>43735</v>
      </c>
      <c r="H80">
        <v>1238</v>
      </c>
      <c r="I80">
        <v>0.001</v>
      </c>
    </row>
    <row r="81" spans="1:9" ht="12.75">
      <c r="A81" t="s">
        <v>18</v>
      </c>
      <c r="B81">
        <v>1956</v>
      </c>
      <c r="C81" t="s">
        <v>30</v>
      </c>
      <c r="D81">
        <v>461</v>
      </c>
      <c r="E81">
        <v>0</v>
      </c>
      <c r="F81">
        <v>50530</v>
      </c>
      <c r="G81">
        <v>48871</v>
      </c>
      <c r="H81">
        <v>1198</v>
      </c>
      <c r="I81">
        <v>0.001</v>
      </c>
    </row>
    <row r="82" spans="1:9" ht="12.75">
      <c r="A82" t="s">
        <v>18</v>
      </c>
      <c r="B82">
        <v>1957</v>
      </c>
      <c r="C82" t="s">
        <v>30</v>
      </c>
      <c r="D82">
        <v>529</v>
      </c>
      <c r="E82">
        <v>0</v>
      </c>
      <c r="F82">
        <v>60486</v>
      </c>
      <c r="G82">
        <v>57695</v>
      </c>
      <c r="H82">
        <v>2262</v>
      </c>
      <c r="I82">
        <v>0.002</v>
      </c>
    </row>
    <row r="83" spans="1:9" ht="12.75">
      <c r="A83" t="s">
        <v>18</v>
      </c>
      <c r="B83">
        <v>1958</v>
      </c>
      <c r="C83" t="s">
        <v>30</v>
      </c>
      <c r="D83">
        <v>1132</v>
      </c>
      <c r="E83">
        <v>0</v>
      </c>
      <c r="F83">
        <v>70106</v>
      </c>
      <c r="G83">
        <v>66229</v>
      </c>
      <c r="H83">
        <v>2745</v>
      </c>
      <c r="I83">
        <v>0.001</v>
      </c>
    </row>
    <row r="84" spans="1:9" ht="12.75">
      <c r="A84" t="s">
        <v>18</v>
      </c>
      <c r="B84">
        <v>1959</v>
      </c>
      <c r="C84" t="s">
        <v>30</v>
      </c>
      <c r="D84">
        <v>501</v>
      </c>
      <c r="E84">
        <v>0</v>
      </c>
      <c r="F84">
        <v>65231</v>
      </c>
      <c r="G84">
        <v>63280</v>
      </c>
      <c r="H84">
        <v>1450</v>
      </c>
      <c r="I84">
        <v>0.001</v>
      </c>
    </row>
    <row r="85" spans="1:9" ht="12.75">
      <c r="A85" t="s">
        <v>18</v>
      </c>
      <c r="B85">
        <v>1960</v>
      </c>
      <c r="C85" t="s">
        <v>30</v>
      </c>
      <c r="D85">
        <v>922</v>
      </c>
      <c r="E85">
        <v>0</v>
      </c>
      <c r="F85">
        <v>72656</v>
      </c>
      <c r="G85">
        <v>69957</v>
      </c>
      <c r="H85">
        <v>1777</v>
      </c>
      <c r="I85">
        <v>0.001</v>
      </c>
    </row>
    <row r="86" spans="1:9" ht="12.75">
      <c r="A86" t="s">
        <v>18</v>
      </c>
      <c r="B86">
        <v>1961</v>
      </c>
      <c r="C86" t="s">
        <v>30</v>
      </c>
      <c r="D86">
        <v>780</v>
      </c>
      <c r="E86">
        <v>0</v>
      </c>
      <c r="F86">
        <v>76380</v>
      </c>
      <c r="G86">
        <v>74132</v>
      </c>
      <c r="H86">
        <v>1468</v>
      </c>
      <c r="I86">
        <v>0.001</v>
      </c>
    </row>
    <row r="87" spans="1:9" ht="12.75">
      <c r="A87" t="s">
        <v>18</v>
      </c>
      <c r="B87">
        <v>1962</v>
      </c>
      <c r="C87" t="s">
        <v>30</v>
      </c>
      <c r="D87">
        <v>1141</v>
      </c>
      <c r="E87">
        <v>0</v>
      </c>
      <c r="F87">
        <v>84907</v>
      </c>
      <c r="G87">
        <v>82052</v>
      </c>
      <c r="H87">
        <v>1714</v>
      </c>
      <c r="I87">
        <v>0.001</v>
      </c>
    </row>
    <row r="88" spans="1:9" ht="12.75">
      <c r="A88" t="s">
        <v>18</v>
      </c>
      <c r="B88">
        <v>1963</v>
      </c>
      <c r="C88" t="s">
        <v>30</v>
      </c>
      <c r="D88">
        <v>1145</v>
      </c>
      <c r="E88">
        <v>0</v>
      </c>
      <c r="F88">
        <v>91327</v>
      </c>
      <c r="G88">
        <v>86858</v>
      </c>
      <c r="H88">
        <v>3324</v>
      </c>
      <c r="I88">
        <v>0.001</v>
      </c>
    </row>
    <row r="89" spans="1:9" ht="12.75">
      <c r="A89" t="s">
        <v>18</v>
      </c>
      <c r="B89">
        <v>1964</v>
      </c>
      <c r="C89" t="s">
        <v>30</v>
      </c>
      <c r="D89">
        <v>1006</v>
      </c>
      <c r="E89">
        <v>0</v>
      </c>
      <c r="F89">
        <v>89001</v>
      </c>
      <c r="G89">
        <v>84167</v>
      </c>
      <c r="H89">
        <v>3828</v>
      </c>
      <c r="I89">
        <v>0.001</v>
      </c>
    </row>
    <row r="90" spans="1:9" ht="12.75">
      <c r="A90" t="s">
        <v>18</v>
      </c>
      <c r="B90">
        <v>1965</v>
      </c>
      <c r="C90" t="s">
        <v>30</v>
      </c>
      <c r="D90">
        <v>1509</v>
      </c>
      <c r="E90">
        <v>0</v>
      </c>
      <c r="F90">
        <v>97198</v>
      </c>
      <c r="G90">
        <v>91139</v>
      </c>
      <c r="H90">
        <v>4550</v>
      </c>
      <c r="I90">
        <v>0.001</v>
      </c>
    </row>
    <row r="91" spans="1:9" ht="12.75">
      <c r="A91" t="s">
        <v>18</v>
      </c>
      <c r="B91">
        <v>1966</v>
      </c>
      <c r="C91" t="s">
        <v>30</v>
      </c>
      <c r="D91">
        <v>1227</v>
      </c>
      <c r="E91">
        <v>0</v>
      </c>
      <c r="F91">
        <v>106874</v>
      </c>
      <c r="G91">
        <v>104162</v>
      </c>
      <c r="H91">
        <v>1485</v>
      </c>
      <c r="I91">
        <v>0</v>
      </c>
    </row>
    <row r="92" spans="1:9" ht="12.75">
      <c r="A92" t="s">
        <v>18</v>
      </c>
      <c r="B92">
        <v>1967</v>
      </c>
      <c r="C92" t="s">
        <v>30</v>
      </c>
      <c r="D92">
        <v>1780</v>
      </c>
      <c r="E92">
        <v>0</v>
      </c>
      <c r="F92">
        <v>94253</v>
      </c>
      <c r="G92">
        <v>91553</v>
      </c>
      <c r="H92">
        <v>920</v>
      </c>
      <c r="I92">
        <v>0.001</v>
      </c>
    </row>
    <row r="93" spans="1:9" ht="12.75">
      <c r="A93" t="s">
        <v>18</v>
      </c>
      <c r="B93">
        <v>1968</v>
      </c>
      <c r="C93" t="s">
        <v>30</v>
      </c>
      <c r="D93">
        <v>1621</v>
      </c>
      <c r="E93">
        <v>0</v>
      </c>
      <c r="F93">
        <v>75459</v>
      </c>
      <c r="G93">
        <v>71956</v>
      </c>
      <c r="H93">
        <v>1882</v>
      </c>
      <c r="I93">
        <v>0.001</v>
      </c>
    </row>
    <row r="94" spans="1:9" ht="12.75">
      <c r="A94" t="s">
        <v>18</v>
      </c>
      <c r="B94">
        <v>1969</v>
      </c>
      <c r="C94" t="s">
        <v>30</v>
      </c>
      <c r="D94">
        <v>1011</v>
      </c>
      <c r="E94">
        <v>0</v>
      </c>
      <c r="F94">
        <v>60908</v>
      </c>
      <c r="G94">
        <v>59468</v>
      </c>
      <c r="H94">
        <v>429</v>
      </c>
      <c r="I94">
        <v>0.004</v>
      </c>
    </row>
    <row r="95" spans="1:9" ht="12.75">
      <c r="A95" t="s">
        <v>18</v>
      </c>
      <c r="B95">
        <v>1970</v>
      </c>
      <c r="C95" t="s">
        <v>30</v>
      </c>
      <c r="D95">
        <v>1789</v>
      </c>
      <c r="E95">
        <v>0</v>
      </c>
      <c r="F95">
        <v>44900</v>
      </c>
      <c r="G95">
        <v>42757</v>
      </c>
      <c r="H95">
        <v>354</v>
      </c>
      <c r="I95">
        <v>0.003</v>
      </c>
    </row>
    <row r="96" spans="1:9" ht="12.75">
      <c r="A96" t="s">
        <v>18</v>
      </c>
      <c r="B96">
        <v>1971</v>
      </c>
      <c r="C96" t="s">
        <v>30</v>
      </c>
      <c r="D96">
        <v>613</v>
      </c>
      <c r="E96">
        <v>0</v>
      </c>
      <c r="F96">
        <v>41428</v>
      </c>
      <c r="G96">
        <v>40438</v>
      </c>
      <c r="H96">
        <v>377</v>
      </c>
      <c r="I96">
        <v>0.001</v>
      </c>
    </row>
    <row r="97" spans="1:9" ht="12.75">
      <c r="A97" t="s">
        <v>18</v>
      </c>
      <c r="B97">
        <v>1972</v>
      </c>
      <c r="C97" t="s">
        <v>30</v>
      </c>
      <c r="D97">
        <v>949</v>
      </c>
      <c r="E97">
        <v>0</v>
      </c>
      <c r="F97">
        <v>45187</v>
      </c>
      <c r="G97">
        <v>43898</v>
      </c>
      <c r="H97">
        <v>340</v>
      </c>
      <c r="I97">
        <v>0</v>
      </c>
    </row>
    <row r="98" spans="1:9" ht="12.75">
      <c r="A98" t="s">
        <v>18</v>
      </c>
      <c r="B98">
        <v>1973</v>
      </c>
      <c r="C98" t="s">
        <v>30</v>
      </c>
      <c r="D98">
        <v>666</v>
      </c>
      <c r="E98">
        <v>0</v>
      </c>
      <c r="F98">
        <v>34858</v>
      </c>
      <c r="G98">
        <v>33991</v>
      </c>
      <c r="H98">
        <v>201</v>
      </c>
      <c r="I98">
        <v>0</v>
      </c>
    </row>
    <row r="99" spans="1:9" ht="12.75">
      <c r="A99" t="s">
        <v>18</v>
      </c>
      <c r="B99">
        <v>1974</v>
      </c>
      <c r="C99" t="s">
        <v>30</v>
      </c>
      <c r="D99">
        <v>964</v>
      </c>
      <c r="E99">
        <v>0</v>
      </c>
      <c r="F99">
        <v>37408</v>
      </c>
      <c r="G99">
        <v>36365</v>
      </c>
      <c r="H99">
        <v>79</v>
      </c>
      <c r="I99">
        <v>0</v>
      </c>
    </row>
    <row r="100" spans="1:9" ht="12.75">
      <c r="A100" t="s">
        <v>18</v>
      </c>
      <c r="B100">
        <v>1975</v>
      </c>
      <c r="C100" t="s">
        <v>30</v>
      </c>
      <c r="D100">
        <v>356</v>
      </c>
      <c r="E100">
        <v>0</v>
      </c>
      <c r="F100">
        <v>29130</v>
      </c>
      <c r="G100">
        <v>28719</v>
      </c>
      <c r="H100">
        <v>55</v>
      </c>
      <c r="I100">
        <v>0.002</v>
      </c>
    </row>
    <row r="101" spans="1:9" ht="12.75">
      <c r="A101" t="s">
        <v>18</v>
      </c>
      <c r="B101">
        <v>1976</v>
      </c>
      <c r="C101" t="s">
        <v>30</v>
      </c>
      <c r="D101">
        <v>849</v>
      </c>
      <c r="E101">
        <v>0</v>
      </c>
      <c r="F101">
        <v>34165</v>
      </c>
      <c r="G101">
        <v>33310</v>
      </c>
      <c r="H101">
        <v>6</v>
      </c>
      <c r="I101">
        <v>0</v>
      </c>
    </row>
    <row r="102" spans="1:9" ht="12.75">
      <c r="A102" t="s">
        <v>18</v>
      </c>
      <c r="B102">
        <v>1977</v>
      </c>
      <c r="C102" t="s">
        <v>30</v>
      </c>
      <c r="D102">
        <v>889</v>
      </c>
      <c r="E102">
        <v>0</v>
      </c>
      <c r="F102">
        <v>34742</v>
      </c>
      <c r="G102">
        <v>33837</v>
      </c>
      <c r="H102">
        <v>16</v>
      </c>
      <c r="I102">
        <v>0</v>
      </c>
    </row>
    <row r="103" spans="1:9" ht="12.75">
      <c r="A103" t="s">
        <v>18</v>
      </c>
      <c r="B103">
        <v>1978</v>
      </c>
      <c r="C103" t="s">
        <v>30</v>
      </c>
      <c r="D103">
        <v>795</v>
      </c>
      <c r="E103">
        <v>0</v>
      </c>
      <c r="F103">
        <v>36810</v>
      </c>
      <c r="G103">
        <v>35998</v>
      </c>
      <c r="H103">
        <v>17</v>
      </c>
      <c r="I103">
        <v>0</v>
      </c>
    </row>
    <row r="104" spans="1:9" ht="12.75">
      <c r="A104" t="s">
        <v>18</v>
      </c>
      <c r="B104">
        <v>1979</v>
      </c>
      <c r="C104" t="s">
        <v>30</v>
      </c>
      <c r="D104">
        <v>1442</v>
      </c>
      <c r="E104">
        <v>0</v>
      </c>
      <c r="F104">
        <v>39697</v>
      </c>
      <c r="G104">
        <v>38212</v>
      </c>
      <c r="H104">
        <v>43</v>
      </c>
      <c r="I104">
        <v>0</v>
      </c>
    </row>
    <row r="105" spans="1:9" ht="12.75">
      <c r="A105" t="s">
        <v>18</v>
      </c>
      <c r="B105">
        <v>1980</v>
      </c>
      <c r="C105" t="s">
        <v>30</v>
      </c>
      <c r="D105">
        <v>765</v>
      </c>
      <c r="E105">
        <v>0</v>
      </c>
      <c r="F105">
        <v>31544</v>
      </c>
      <c r="G105">
        <v>30738</v>
      </c>
      <c r="H105">
        <v>41</v>
      </c>
      <c r="I105">
        <v>0</v>
      </c>
    </row>
    <row r="106" spans="1:9" ht="12.75">
      <c r="A106" t="s">
        <v>18</v>
      </c>
      <c r="B106">
        <v>1981</v>
      </c>
      <c r="C106" t="s">
        <v>30</v>
      </c>
      <c r="D106">
        <v>598</v>
      </c>
      <c r="E106">
        <v>0</v>
      </c>
      <c r="F106">
        <v>27002</v>
      </c>
      <c r="G106">
        <v>26399</v>
      </c>
      <c r="H106">
        <v>5</v>
      </c>
      <c r="I106">
        <v>0</v>
      </c>
    </row>
    <row r="107" spans="1:9" ht="12.75">
      <c r="A107" t="s">
        <v>18</v>
      </c>
      <c r="B107">
        <v>1982</v>
      </c>
      <c r="C107" t="s">
        <v>30</v>
      </c>
      <c r="D107">
        <v>928</v>
      </c>
      <c r="E107">
        <v>0</v>
      </c>
      <c r="F107">
        <v>24169</v>
      </c>
      <c r="G107">
        <v>23233</v>
      </c>
      <c r="H107">
        <v>8</v>
      </c>
      <c r="I107">
        <v>0</v>
      </c>
    </row>
    <row r="108" spans="1:9" ht="12.75">
      <c r="A108" t="s">
        <v>18</v>
      </c>
      <c r="B108">
        <v>1983</v>
      </c>
      <c r="C108" t="s">
        <v>30</v>
      </c>
      <c r="D108">
        <v>1100</v>
      </c>
      <c r="E108">
        <v>0</v>
      </c>
      <c r="F108">
        <v>25850</v>
      </c>
      <c r="G108">
        <v>24695</v>
      </c>
      <c r="H108">
        <v>55</v>
      </c>
      <c r="I108">
        <v>0</v>
      </c>
    </row>
    <row r="109" spans="1:9" ht="12.75">
      <c r="A109" t="s">
        <v>18</v>
      </c>
      <c r="B109">
        <v>1984</v>
      </c>
      <c r="C109" t="s">
        <v>30</v>
      </c>
      <c r="D109">
        <v>1867</v>
      </c>
      <c r="E109">
        <v>0</v>
      </c>
      <c r="F109">
        <v>40664</v>
      </c>
      <c r="G109">
        <v>38637</v>
      </c>
      <c r="H109">
        <v>160</v>
      </c>
      <c r="I109">
        <v>0.011</v>
      </c>
    </row>
    <row r="110" spans="1:9" ht="12.75">
      <c r="A110" t="s">
        <v>18</v>
      </c>
      <c r="B110">
        <v>1985</v>
      </c>
      <c r="C110" t="s">
        <v>30</v>
      </c>
      <c r="D110">
        <v>1389</v>
      </c>
      <c r="E110">
        <v>0</v>
      </c>
      <c r="F110">
        <v>35985</v>
      </c>
      <c r="G110">
        <v>34594</v>
      </c>
      <c r="H110">
        <v>2</v>
      </c>
      <c r="I110">
        <v>0.045</v>
      </c>
    </row>
    <row r="111" spans="1:9" ht="12.75">
      <c r="A111" t="s">
        <v>18</v>
      </c>
      <c r="B111">
        <v>1986</v>
      </c>
      <c r="C111" t="s">
        <v>30</v>
      </c>
      <c r="D111">
        <v>2100</v>
      </c>
      <c r="E111">
        <v>0</v>
      </c>
      <c r="F111">
        <v>44900</v>
      </c>
      <c r="G111">
        <v>42799</v>
      </c>
      <c r="H111">
        <v>1</v>
      </c>
      <c r="I111">
        <v>0.061</v>
      </c>
    </row>
    <row r="112" spans="1:9" ht="12.75">
      <c r="A112" t="s">
        <v>18</v>
      </c>
      <c r="B112">
        <v>1987</v>
      </c>
      <c r="C112" t="s">
        <v>30</v>
      </c>
      <c r="D112">
        <v>3610</v>
      </c>
      <c r="E112">
        <v>0</v>
      </c>
      <c r="F112">
        <v>40758</v>
      </c>
      <c r="G112">
        <v>37117</v>
      </c>
      <c r="H112">
        <v>31</v>
      </c>
      <c r="I112">
        <v>0.047</v>
      </c>
    </row>
    <row r="113" spans="1:9" ht="12.75">
      <c r="A113" t="s">
        <v>18</v>
      </c>
      <c r="B113">
        <v>1988</v>
      </c>
      <c r="C113" t="s">
        <v>30</v>
      </c>
      <c r="D113">
        <v>3161</v>
      </c>
      <c r="E113">
        <v>0</v>
      </c>
      <c r="F113">
        <v>34926</v>
      </c>
      <c r="G113">
        <v>31765</v>
      </c>
      <c r="H113">
        <v>0</v>
      </c>
      <c r="I113">
        <v>0.04</v>
      </c>
    </row>
    <row r="114" spans="1:9" ht="12.75">
      <c r="A114" t="s">
        <v>18</v>
      </c>
      <c r="B114">
        <v>1989</v>
      </c>
      <c r="C114" t="s">
        <v>30</v>
      </c>
      <c r="D114">
        <v>3245</v>
      </c>
      <c r="E114">
        <v>0</v>
      </c>
      <c r="F114">
        <v>21266</v>
      </c>
      <c r="G114">
        <v>18021</v>
      </c>
      <c r="H114">
        <v>0</v>
      </c>
      <c r="I114">
        <v>0.007</v>
      </c>
    </row>
    <row r="115" spans="1:9" ht="12.75">
      <c r="A115" t="s">
        <v>18</v>
      </c>
      <c r="B115">
        <v>1990</v>
      </c>
      <c r="C115" t="s">
        <v>30</v>
      </c>
      <c r="D115">
        <v>1941</v>
      </c>
      <c r="E115">
        <v>0</v>
      </c>
      <c r="F115">
        <v>18707</v>
      </c>
      <c r="G115">
        <v>16766</v>
      </c>
      <c r="H115">
        <v>0</v>
      </c>
      <c r="I115">
        <v>0.012</v>
      </c>
    </row>
    <row r="116" spans="1:9" ht="12.75">
      <c r="A116" t="s">
        <v>18</v>
      </c>
      <c r="B116">
        <v>1991</v>
      </c>
      <c r="C116" t="s">
        <v>30</v>
      </c>
      <c r="D116">
        <v>1827</v>
      </c>
      <c r="E116">
        <v>0</v>
      </c>
      <c r="F116">
        <v>8352</v>
      </c>
      <c r="G116">
        <v>6525</v>
      </c>
      <c r="H116">
        <v>0</v>
      </c>
      <c r="I116">
        <v>0.006</v>
      </c>
    </row>
    <row r="117" spans="1:9" ht="12.75">
      <c r="A117" t="s">
        <v>18</v>
      </c>
      <c r="B117">
        <v>1992</v>
      </c>
      <c r="C117" t="s">
        <v>30</v>
      </c>
      <c r="D117">
        <v>293</v>
      </c>
      <c r="E117">
        <v>0</v>
      </c>
      <c r="F117">
        <v>4016</v>
      </c>
      <c r="G117">
        <v>3723</v>
      </c>
      <c r="H117">
        <v>0</v>
      </c>
      <c r="I117">
        <v>0.076</v>
      </c>
    </row>
    <row r="118" spans="1:9" ht="12.75">
      <c r="A118" t="s">
        <v>18</v>
      </c>
      <c r="B118">
        <v>1993</v>
      </c>
      <c r="C118" t="s">
        <v>30</v>
      </c>
      <c r="D118">
        <v>189</v>
      </c>
      <c r="E118">
        <v>0</v>
      </c>
      <c r="F118">
        <v>4030</v>
      </c>
      <c r="G118">
        <v>3841</v>
      </c>
      <c r="H118">
        <v>0</v>
      </c>
      <c r="I118">
        <v>0.116</v>
      </c>
    </row>
    <row r="119" spans="1:9" ht="12.75">
      <c r="A119" t="s">
        <v>18</v>
      </c>
      <c r="B119">
        <v>1994</v>
      </c>
      <c r="C119" t="s">
        <v>30</v>
      </c>
      <c r="D119">
        <v>689</v>
      </c>
      <c r="E119">
        <v>0</v>
      </c>
      <c r="F119">
        <v>8839</v>
      </c>
      <c r="G119">
        <v>8150</v>
      </c>
      <c r="H119">
        <v>0</v>
      </c>
      <c r="I119">
        <v>0.018</v>
      </c>
    </row>
    <row r="120" spans="1:9" ht="12.75">
      <c r="A120" t="s">
        <v>18</v>
      </c>
      <c r="B120">
        <v>1995</v>
      </c>
      <c r="C120" t="s">
        <v>30</v>
      </c>
      <c r="D120">
        <v>131</v>
      </c>
      <c r="E120">
        <v>0</v>
      </c>
      <c r="F120">
        <v>4097</v>
      </c>
      <c r="G120">
        <v>3966</v>
      </c>
      <c r="H120">
        <v>0</v>
      </c>
      <c r="I120">
        <v>0.252</v>
      </c>
    </row>
    <row r="121" spans="1:9" ht="12.75">
      <c r="A121" t="s">
        <v>18</v>
      </c>
      <c r="B121">
        <v>1996</v>
      </c>
      <c r="C121" t="s">
        <v>30</v>
      </c>
      <c r="D121">
        <v>142</v>
      </c>
      <c r="E121">
        <v>0</v>
      </c>
      <c r="F121">
        <v>4460</v>
      </c>
      <c r="G121">
        <v>4318</v>
      </c>
      <c r="H121">
        <v>0</v>
      </c>
      <c r="I121">
        <v>0.138</v>
      </c>
    </row>
    <row r="122" spans="1:9" ht="12.75">
      <c r="A122" t="s">
        <v>18</v>
      </c>
      <c r="B122">
        <v>1997</v>
      </c>
      <c r="C122" t="s">
        <v>30</v>
      </c>
      <c r="D122">
        <v>123</v>
      </c>
      <c r="E122">
        <v>0</v>
      </c>
      <c r="F122">
        <v>4451</v>
      </c>
      <c r="G122">
        <v>4328</v>
      </c>
      <c r="H122">
        <v>0</v>
      </c>
      <c r="I122">
        <v>0.107</v>
      </c>
    </row>
    <row r="123" spans="1:9" ht="12.75">
      <c r="A123" t="s">
        <v>18</v>
      </c>
      <c r="B123">
        <v>1998</v>
      </c>
      <c r="C123" t="s">
        <v>30</v>
      </c>
      <c r="D123">
        <v>164</v>
      </c>
      <c r="E123">
        <v>0</v>
      </c>
      <c r="F123">
        <v>5030</v>
      </c>
      <c r="G123">
        <v>4866</v>
      </c>
      <c r="H123">
        <v>0</v>
      </c>
      <c r="I123">
        <v>0.078</v>
      </c>
    </row>
    <row r="124" spans="1:9" ht="12.75">
      <c r="A124" t="s">
        <v>18</v>
      </c>
      <c r="B124">
        <v>1999</v>
      </c>
      <c r="C124" t="s">
        <v>30</v>
      </c>
      <c r="D124">
        <v>19</v>
      </c>
      <c r="E124">
        <v>0</v>
      </c>
      <c r="F124">
        <v>556</v>
      </c>
      <c r="G124">
        <v>537</v>
      </c>
      <c r="H124">
        <v>0</v>
      </c>
      <c r="I124">
        <v>0.566</v>
      </c>
    </row>
    <row r="125" spans="1:9" ht="12.75">
      <c r="A125" t="s">
        <v>18</v>
      </c>
      <c r="B125">
        <v>2000</v>
      </c>
      <c r="C125" t="s">
        <v>30</v>
      </c>
      <c r="D125">
        <v>172</v>
      </c>
      <c r="E125">
        <v>0</v>
      </c>
      <c r="F125">
        <v>5481</v>
      </c>
      <c r="G125">
        <v>5309</v>
      </c>
      <c r="H125">
        <v>0</v>
      </c>
      <c r="I125">
        <v>0.105</v>
      </c>
    </row>
    <row r="126" spans="1:9" ht="12.75">
      <c r="A126" t="s">
        <v>18</v>
      </c>
      <c r="B126">
        <v>2001</v>
      </c>
      <c r="C126" t="s">
        <v>30</v>
      </c>
      <c r="D126">
        <v>4</v>
      </c>
      <c r="E126">
        <v>0</v>
      </c>
      <c r="F126">
        <v>653</v>
      </c>
      <c r="G126">
        <v>649</v>
      </c>
      <c r="H126">
        <v>0</v>
      </c>
      <c r="I126">
        <v>0.772</v>
      </c>
    </row>
    <row r="127" spans="1:9" ht="12.75">
      <c r="A127" t="s">
        <v>18</v>
      </c>
      <c r="B127">
        <v>2002</v>
      </c>
      <c r="C127" t="s">
        <v>30</v>
      </c>
      <c r="D127">
        <v>4</v>
      </c>
      <c r="E127">
        <v>0</v>
      </c>
      <c r="F127">
        <v>643</v>
      </c>
      <c r="G127">
        <v>639</v>
      </c>
      <c r="H127">
        <v>0</v>
      </c>
      <c r="I127">
        <v>0.706</v>
      </c>
    </row>
    <row r="128" spans="1:9" ht="12.75">
      <c r="A128" t="s">
        <v>18</v>
      </c>
      <c r="B128">
        <v>2003</v>
      </c>
      <c r="C128" t="s">
        <v>30</v>
      </c>
      <c r="D128">
        <v>7</v>
      </c>
      <c r="E128">
        <v>0</v>
      </c>
      <c r="F128">
        <v>143</v>
      </c>
      <c r="G128">
        <v>136</v>
      </c>
      <c r="H128">
        <v>0</v>
      </c>
      <c r="I128">
        <v>1.022</v>
      </c>
    </row>
    <row r="129" spans="1:9" ht="12.75">
      <c r="A129" t="s">
        <v>18</v>
      </c>
      <c r="B129">
        <v>9999</v>
      </c>
      <c r="C129" t="s">
        <v>30</v>
      </c>
      <c r="D129">
        <v>68065</v>
      </c>
      <c r="E129">
        <v>0</v>
      </c>
      <c r="F129">
        <v>2421403</v>
      </c>
      <c r="G129">
        <v>2255237</v>
      </c>
      <c r="H129">
        <v>98101</v>
      </c>
      <c r="I129">
        <v>0.007</v>
      </c>
    </row>
    <row r="130" spans="1:9" ht="12.75">
      <c r="A130" t="s">
        <v>19</v>
      </c>
      <c r="B130">
        <v>1980</v>
      </c>
      <c r="C130" t="s">
        <v>30</v>
      </c>
      <c r="D130">
        <v>148</v>
      </c>
      <c r="E130">
        <v>0</v>
      </c>
      <c r="F130">
        <v>299</v>
      </c>
      <c r="G130">
        <v>151</v>
      </c>
      <c r="H130">
        <v>0</v>
      </c>
      <c r="I130">
        <v>1</v>
      </c>
    </row>
    <row r="131" spans="1:9" ht="12.75">
      <c r="A131" t="s">
        <v>19</v>
      </c>
      <c r="B131">
        <v>1981</v>
      </c>
      <c r="C131" t="s">
        <v>30</v>
      </c>
      <c r="D131">
        <v>229</v>
      </c>
      <c r="E131">
        <v>0</v>
      </c>
      <c r="F131">
        <v>543</v>
      </c>
      <c r="G131">
        <v>314</v>
      </c>
      <c r="H131">
        <v>0</v>
      </c>
      <c r="I131">
        <v>1</v>
      </c>
    </row>
    <row r="132" spans="1:9" ht="12.75">
      <c r="A132" t="s">
        <v>19</v>
      </c>
      <c r="B132">
        <v>1982</v>
      </c>
      <c r="C132" t="s">
        <v>30</v>
      </c>
      <c r="D132">
        <v>272</v>
      </c>
      <c r="E132">
        <v>0</v>
      </c>
      <c r="F132">
        <v>535</v>
      </c>
      <c r="G132">
        <v>263</v>
      </c>
      <c r="H132">
        <v>0</v>
      </c>
      <c r="I132">
        <v>1</v>
      </c>
    </row>
    <row r="133" spans="1:9" ht="12.75">
      <c r="A133" t="s">
        <v>19</v>
      </c>
      <c r="B133">
        <v>1983</v>
      </c>
      <c r="C133" t="s">
        <v>30</v>
      </c>
      <c r="D133">
        <v>847</v>
      </c>
      <c r="E133">
        <v>0</v>
      </c>
      <c r="F133">
        <v>1008</v>
      </c>
      <c r="G133">
        <v>161</v>
      </c>
      <c r="H133">
        <v>0</v>
      </c>
      <c r="I133">
        <v>1</v>
      </c>
    </row>
    <row r="134" spans="1:9" ht="12.75">
      <c r="A134" t="s">
        <v>19</v>
      </c>
      <c r="B134">
        <v>1984</v>
      </c>
      <c r="C134" t="s">
        <v>30</v>
      </c>
      <c r="D134">
        <v>490</v>
      </c>
      <c r="E134">
        <v>0</v>
      </c>
      <c r="F134">
        <v>1098</v>
      </c>
      <c r="G134">
        <v>608</v>
      </c>
      <c r="H134">
        <v>0</v>
      </c>
      <c r="I134">
        <v>1</v>
      </c>
    </row>
    <row r="135" spans="1:9" ht="12.75">
      <c r="A135" t="s">
        <v>19</v>
      </c>
      <c r="B135">
        <v>1985</v>
      </c>
      <c r="C135" t="s">
        <v>30</v>
      </c>
      <c r="D135">
        <v>452</v>
      </c>
      <c r="E135">
        <v>0</v>
      </c>
      <c r="F135">
        <v>1586</v>
      </c>
      <c r="G135">
        <v>1134</v>
      </c>
      <c r="H135">
        <v>0</v>
      </c>
      <c r="I135">
        <v>1</v>
      </c>
    </row>
    <row r="136" spans="1:9" ht="12.75">
      <c r="A136" t="s">
        <v>19</v>
      </c>
      <c r="B136">
        <v>1986</v>
      </c>
      <c r="C136" t="s">
        <v>30</v>
      </c>
      <c r="D136">
        <v>731</v>
      </c>
      <c r="E136">
        <v>0</v>
      </c>
      <c r="F136">
        <v>2963</v>
      </c>
      <c r="G136">
        <v>2232</v>
      </c>
      <c r="H136">
        <v>0</v>
      </c>
      <c r="I136">
        <v>1</v>
      </c>
    </row>
    <row r="137" spans="1:9" ht="12.75">
      <c r="A137" t="s">
        <v>19</v>
      </c>
      <c r="B137">
        <v>1987</v>
      </c>
      <c r="C137" t="s">
        <v>30</v>
      </c>
      <c r="D137">
        <v>927</v>
      </c>
      <c r="E137">
        <v>0</v>
      </c>
      <c r="F137">
        <v>3695</v>
      </c>
      <c r="G137">
        <v>2768</v>
      </c>
      <c r="H137">
        <v>0</v>
      </c>
      <c r="I137">
        <v>1</v>
      </c>
    </row>
    <row r="138" spans="1:9" ht="12.75">
      <c r="A138" t="s">
        <v>19</v>
      </c>
      <c r="B138">
        <v>1988</v>
      </c>
      <c r="C138" t="s">
        <v>30</v>
      </c>
      <c r="D138">
        <v>1175</v>
      </c>
      <c r="E138">
        <v>0</v>
      </c>
      <c r="F138">
        <v>4939</v>
      </c>
      <c r="G138">
        <v>3764</v>
      </c>
      <c r="H138">
        <v>0</v>
      </c>
      <c r="I138">
        <v>1</v>
      </c>
    </row>
    <row r="139" spans="1:9" ht="12.75">
      <c r="A139" t="s">
        <v>19</v>
      </c>
      <c r="B139">
        <v>1989</v>
      </c>
      <c r="C139" t="s">
        <v>30</v>
      </c>
      <c r="D139">
        <v>570</v>
      </c>
      <c r="E139">
        <v>0</v>
      </c>
      <c r="F139">
        <v>6057</v>
      </c>
      <c r="G139">
        <v>5487</v>
      </c>
      <c r="H139">
        <v>0</v>
      </c>
      <c r="I139">
        <v>1</v>
      </c>
    </row>
    <row r="140" spans="1:9" ht="12.75">
      <c r="A140" t="s">
        <v>19</v>
      </c>
      <c r="B140">
        <v>1990</v>
      </c>
      <c r="C140" t="s">
        <v>30</v>
      </c>
      <c r="D140">
        <v>1614</v>
      </c>
      <c r="E140">
        <v>0</v>
      </c>
      <c r="F140">
        <v>7015</v>
      </c>
      <c r="G140">
        <v>5401</v>
      </c>
      <c r="H140">
        <v>0</v>
      </c>
      <c r="I140">
        <v>0.983</v>
      </c>
    </row>
    <row r="141" spans="1:9" ht="12.75">
      <c r="A141" t="s">
        <v>19</v>
      </c>
      <c r="B141">
        <v>1991</v>
      </c>
      <c r="C141" t="s">
        <v>30</v>
      </c>
      <c r="D141">
        <v>1146</v>
      </c>
      <c r="E141">
        <v>0</v>
      </c>
      <c r="F141">
        <v>9740</v>
      </c>
      <c r="G141">
        <v>8594</v>
      </c>
      <c r="H141">
        <v>0</v>
      </c>
      <c r="I141">
        <v>0.879</v>
      </c>
    </row>
    <row r="142" spans="1:9" ht="12.75">
      <c r="A142" t="s">
        <v>19</v>
      </c>
      <c r="B142">
        <v>1992</v>
      </c>
      <c r="C142" t="s">
        <v>30</v>
      </c>
      <c r="D142">
        <v>2111</v>
      </c>
      <c r="E142">
        <v>0</v>
      </c>
      <c r="F142">
        <v>23530</v>
      </c>
      <c r="G142">
        <v>21419</v>
      </c>
      <c r="H142">
        <v>0</v>
      </c>
      <c r="I142">
        <v>0.623</v>
      </c>
    </row>
    <row r="143" spans="1:9" ht="12.75">
      <c r="A143" t="s">
        <v>19</v>
      </c>
      <c r="B143">
        <v>1993</v>
      </c>
      <c r="C143" t="s">
        <v>30</v>
      </c>
      <c r="D143">
        <v>3120</v>
      </c>
      <c r="E143">
        <v>0</v>
      </c>
      <c r="F143">
        <v>28250</v>
      </c>
      <c r="G143">
        <v>25130</v>
      </c>
      <c r="H143">
        <v>0</v>
      </c>
      <c r="I143">
        <v>0.674</v>
      </c>
    </row>
    <row r="144" spans="1:9" ht="12.75">
      <c r="A144" t="s">
        <v>19</v>
      </c>
      <c r="B144">
        <v>1994</v>
      </c>
      <c r="C144" t="s">
        <v>30</v>
      </c>
      <c r="D144">
        <v>2143</v>
      </c>
      <c r="E144">
        <v>0</v>
      </c>
      <c r="F144">
        <v>29836</v>
      </c>
      <c r="G144">
        <v>27693</v>
      </c>
      <c r="H144">
        <v>0</v>
      </c>
      <c r="I144">
        <v>0.69</v>
      </c>
    </row>
    <row r="145" spans="1:9" ht="12.75">
      <c r="A145" t="s">
        <v>19</v>
      </c>
      <c r="B145">
        <v>1995</v>
      </c>
      <c r="C145" t="s">
        <v>30</v>
      </c>
      <c r="D145">
        <v>2778</v>
      </c>
      <c r="E145">
        <v>0</v>
      </c>
      <c r="F145">
        <v>29381</v>
      </c>
      <c r="G145">
        <v>26603</v>
      </c>
      <c r="H145">
        <v>0</v>
      </c>
      <c r="I145">
        <v>0.729</v>
      </c>
    </row>
    <row r="146" spans="1:9" ht="12.75">
      <c r="A146" t="s">
        <v>19</v>
      </c>
      <c r="B146">
        <v>1996</v>
      </c>
      <c r="C146" t="s">
        <v>30</v>
      </c>
      <c r="D146">
        <v>2772</v>
      </c>
      <c r="E146">
        <v>0</v>
      </c>
      <c r="F146">
        <v>31361</v>
      </c>
      <c r="G146">
        <v>28589</v>
      </c>
      <c r="H146">
        <v>0</v>
      </c>
      <c r="I146">
        <v>0.727</v>
      </c>
    </row>
    <row r="147" spans="1:9" ht="12.75">
      <c r="A147" t="s">
        <v>19</v>
      </c>
      <c r="B147">
        <v>1997</v>
      </c>
      <c r="C147" t="s">
        <v>30</v>
      </c>
      <c r="D147">
        <v>7109</v>
      </c>
      <c r="E147">
        <v>0</v>
      </c>
      <c r="F147">
        <v>33024</v>
      </c>
      <c r="G147">
        <v>25915</v>
      </c>
      <c r="H147">
        <v>0</v>
      </c>
      <c r="I147">
        <v>0.724</v>
      </c>
    </row>
    <row r="148" spans="1:9" ht="12.75">
      <c r="A148" t="s">
        <v>19</v>
      </c>
      <c r="B148">
        <v>1998</v>
      </c>
      <c r="C148" t="s">
        <v>30</v>
      </c>
      <c r="D148">
        <v>9841</v>
      </c>
      <c r="E148">
        <v>0</v>
      </c>
      <c r="F148">
        <v>37341</v>
      </c>
      <c r="G148">
        <v>27500</v>
      </c>
      <c r="H148">
        <v>0</v>
      </c>
      <c r="I148">
        <v>0.884</v>
      </c>
    </row>
    <row r="149" spans="1:9" ht="12.75">
      <c r="A149" t="s">
        <v>19</v>
      </c>
      <c r="B149">
        <v>1999</v>
      </c>
      <c r="C149" t="s">
        <v>30</v>
      </c>
      <c r="D149">
        <v>3989</v>
      </c>
      <c r="E149">
        <v>0</v>
      </c>
      <c r="F149">
        <v>40194</v>
      </c>
      <c r="G149">
        <v>36202</v>
      </c>
      <c r="H149">
        <v>3</v>
      </c>
      <c r="I149">
        <v>0.935</v>
      </c>
    </row>
    <row r="150" spans="1:9" ht="12.75">
      <c r="A150" t="s">
        <v>19</v>
      </c>
      <c r="B150">
        <v>2000</v>
      </c>
      <c r="C150" t="s">
        <v>30</v>
      </c>
      <c r="D150">
        <v>4780</v>
      </c>
      <c r="E150">
        <v>0</v>
      </c>
      <c r="F150">
        <v>37735</v>
      </c>
      <c r="G150">
        <v>32953</v>
      </c>
      <c r="H150">
        <v>2</v>
      </c>
      <c r="I150">
        <v>0.96</v>
      </c>
    </row>
    <row r="151" spans="1:9" ht="12.75">
      <c r="A151" t="s">
        <v>19</v>
      </c>
      <c r="B151">
        <v>2001</v>
      </c>
      <c r="C151" t="s">
        <v>30</v>
      </c>
      <c r="D151">
        <v>5025</v>
      </c>
      <c r="E151">
        <v>0</v>
      </c>
      <c r="F151">
        <v>28580</v>
      </c>
      <c r="G151">
        <v>23553</v>
      </c>
      <c r="H151">
        <v>2</v>
      </c>
      <c r="I151">
        <v>1.112</v>
      </c>
    </row>
    <row r="152" spans="1:9" ht="12.75">
      <c r="A152" t="s">
        <v>19</v>
      </c>
      <c r="B152">
        <v>2002</v>
      </c>
      <c r="C152" t="s">
        <v>30</v>
      </c>
      <c r="D152">
        <v>7225</v>
      </c>
      <c r="E152">
        <v>0</v>
      </c>
      <c r="F152">
        <v>26818</v>
      </c>
      <c r="G152">
        <v>19593</v>
      </c>
      <c r="H152">
        <v>0</v>
      </c>
      <c r="I152">
        <v>1</v>
      </c>
    </row>
    <row r="153" spans="1:9" ht="12.75">
      <c r="A153" t="s">
        <v>19</v>
      </c>
      <c r="B153">
        <v>2003</v>
      </c>
      <c r="C153" t="s">
        <v>30</v>
      </c>
      <c r="D153">
        <v>6437</v>
      </c>
      <c r="E153">
        <v>0</v>
      </c>
      <c r="F153">
        <v>27326</v>
      </c>
      <c r="G153">
        <v>20889</v>
      </c>
      <c r="H153">
        <v>0</v>
      </c>
      <c r="I153">
        <v>1</v>
      </c>
    </row>
    <row r="154" spans="1:9" ht="12.75">
      <c r="A154" t="s">
        <v>19</v>
      </c>
      <c r="B154">
        <v>2004</v>
      </c>
      <c r="C154" t="s">
        <v>30</v>
      </c>
      <c r="D154">
        <v>6239</v>
      </c>
      <c r="E154">
        <v>0</v>
      </c>
      <c r="F154">
        <v>25999</v>
      </c>
      <c r="G154">
        <v>19760</v>
      </c>
      <c r="H154">
        <v>0</v>
      </c>
      <c r="I154">
        <v>1</v>
      </c>
    </row>
    <row r="155" spans="1:9" ht="12.75">
      <c r="A155" t="s">
        <v>19</v>
      </c>
      <c r="B155">
        <v>2005</v>
      </c>
      <c r="C155" t="s">
        <v>30</v>
      </c>
      <c r="D155">
        <v>1813</v>
      </c>
      <c r="E155">
        <v>0</v>
      </c>
      <c r="F155">
        <v>6518</v>
      </c>
      <c r="G155">
        <v>4705</v>
      </c>
      <c r="H155">
        <v>0</v>
      </c>
      <c r="I155">
        <v>1</v>
      </c>
    </row>
    <row r="156" spans="1:9" ht="12.75">
      <c r="A156" t="s">
        <v>19</v>
      </c>
      <c r="B156">
        <v>9999</v>
      </c>
      <c r="C156" t="s">
        <v>30</v>
      </c>
      <c r="D156">
        <v>73983</v>
      </c>
      <c r="E156">
        <v>0</v>
      </c>
      <c r="F156">
        <v>445371</v>
      </c>
      <c r="G156">
        <v>371381</v>
      </c>
      <c r="H156">
        <v>7</v>
      </c>
      <c r="I156">
        <v>0.859</v>
      </c>
    </row>
    <row r="157" spans="1:9" ht="12.75">
      <c r="A157" t="s">
        <v>20</v>
      </c>
      <c r="B157">
        <v>1800</v>
      </c>
      <c r="C157" t="s">
        <v>30</v>
      </c>
      <c r="D157">
        <v>731</v>
      </c>
      <c r="E157">
        <v>0</v>
      </c>
      <c r="F157">
        <v>10257</v>
      </c>
      <c r="G157">
        <v>9526</v>
      </c>
      <c r="H157">
        <v>0</v>
      </c>
      <c r="I157">
        <v>0.008</v>
      </c>
    </row>
    <row r="158" spans="1:9" ht="12.75">
      <c r="A158" t="s">
        <v>20</v>
      </c>
      <c r="B158">
        <v>1900</v>
      </c>
      <c r="C158" t="s">
        <v>30</v>
      </c>
      <c r="D158">
        <v>96</v>
      </c>
      <c r="E158">
        <v>0</v>
      </c>
      <c r="F158">
        <v>1018</v>
      </c>
      <c r="G158">
        <v>922</v>
      </c>
      <c r="H158">
        <v>0</v>
      </c>
      <c r="I158">
        <v>0.003</v>
      </c>
    </row>
    <row r="159" spans="1:9" ht="12.75">
      <c r="A159" t="s">
        <v>20</v>
      </c>
      <c r="B159">
        <v>1901</v>
      </c>
      <c r="C159" t="s">
        <v>30</v>
      </c>
      <c r="D159">
        <v>111</v>
      </c>
      <c r="E159">
        <v>0</v>
      </c>
      <c r="F159">
        <v>1204</v>
      </c>
      <c r="G159">
        <v>1093</v>
      </c>
      <c r="H159">
        <v>0</v>
      </c>
      <c r="I159">
        <v>0</v>
      </c>
    </row>
    <row r="160" spans="1:9" ht="12.75">
      <c r="A160" t="s">
        <v>20</v>
      </c>
      <c r="B160">
        <v>1902</v>
      </c>
      <c r="C160" t="s">
        <v>30</v>
      </c>
      <c r="D160">
        <v>80</v>
      </c>
      <c r="E160">
        <v>0</v>
      </c>
      <c r="F160">
        <v>1167</v>
      </c>
      <c r="G160">
        <v>1087</v>
      </c>
      <c r="H160">
        <v>0</v>
      </c>
      <c r="I160">
        <v>0</v>
      </c>
    </row>
    <row r="161" spans="1:9" ht="12.75">
      <c r="A161" t="s">
        <v>20</v>
      </c>
      <c r="B161">
        <v>1903</v>
      </c>
      <c r="C161" t="s">
        <v>30</v>
      </c>
      <c r="D161">
        <v>135</v>
      </c>
      <c r="E161">
        <v>0</v>
      </c>
      <c r="F161">
        <v>1799</v>
      </c>
      <c r="G161">
        <v>1664</v>
      </c>
      <c r="H161">
        <v>0</v>
      </c>
      <c r="I161">
        <v>0.002</v>
      </c>
    </row>
    <row r="162" spans="1:9" ht="12.75">
      <c r="A162" t="s">
        <v>20</v>
      </c>
      <c r="B162">
        <v>1904</v>
      </c>
      <c r="C162" t="s">
        <v>30</v>
      </c>
      <c r="D162">
        <v>46</v>
      </c>
      <c r="E162">
        <v>0</v>
      </c>
      <c r="F162">
        <v>1918</v>
      </c>
      <c r="G162">
        <v>1872</v>
      </c>
      <c r="H162">
        <v>0</v>
      </c>
      <c r="I162">
        <v>0.001</v>
      </c>
    </row>
    <row r="163" spans="1:9" ht="12.75">
      <c r="A163" t="s">
        <v>20</v>
      </c>
      <c r="B163">
        <v>1905</v>
      </c>
      <c r="C163" t="s">
        <v>30</v>
      </c>
      <c r="D163">
        <v>95</v>
      </c>
      <c r="E163">
        <v>0</v>
      </c>
      <c r="F163">
        <v>2402</v>
      </c>
      <c r="G163">
        <v>2307</v>
      </c>
      <c r="H163">
        <v>0</v>
      </c>
      <c r="I163">
        <v>0.001</v>
      </c>
    </row>
    <row r="164" spans="1:9" ht="12.75">
      <c r="A164" t="s">
        <v>20</v>
      </c>
      <c r="B164">
        <v>1906</v>
      </c>
      <c r="C164" t="s">
        <v>30</v>
      </c>
      <c r="D164">
        <v>105</v>
      </c>
      <c r="E164">
        <v>0</v>
      </c>
      <c r="F164">
        <v>1576</v>
      </c>
      <c r="G164">
        <v>1471</v>
      </c>
      <c r="H164">
        <v>0</v>
      </c>
      <c r="I164">
        <v>0.003</v>
      </c>
    </row>
    <row r="165" spans="1:9" ht="12.75">
      <c r="A165" t="s">
        <v>20</v>
      </c>
      <c r="B165">
        <v>1907</v>
      </c>
      <c r="C165" t="s">
        <v>30</v>
      </c>
      <c r="D165">
        <v>170</v>
      </c>
      <c r="E165">
        <v>0</v>
      </c>
      <c r="F165">
        <v>2085</v>
      </c>
      <c r="G165">
        <v>1915</v>
      </c>
      <c r="H165">
        <v>0</v>
      </c>
      <c r="I165">
        <v>0.002</v>
      </c>
    </row>
    <row r="166" spans="1:9" ht="12.75">
      <c r="A166" t="s">
        <v>20</v>
      </c>
      <c r="B166">
        <v>1908</v>
      </c>
      <c r="C166" t="s">
        <v>30</v>
      </c>
      <c r="D166">
        <v>82</v>
      </c>
      <c r="E166">
        <v>0</v>
      </c>
      <c r="F166">
        <v>1347</v>
      </c>
      <c r="G166">
        <v>1265</v>
      </c>
      <c r="H166">
        <v>0</v>
      </c>
      <c r="I166">
        <v>0.022</v>
      </c>
    </row>
    <row r="167" spans="1:9" ht="12.75">
      <c r="A167" t="s">
        <v>20</v>
      </c>
      <c r="B167">
        <v>1909</v>
      </c>
      <c r="C167" t="s">
        <v>30</v>
      </c>
      <c r="D167">
        <v>78</v>
      </c>
      <c r="E167">
        <v>0</v>
      </c>
      <c r="F167">
        <v>2285</v>
      </c>
      <c r="G167">
        <v>2207</v>
      </c>
      <c r="H167">
        <v>0</v>
      </c>
      <c r="I167">
        <v>0.007</v>
      </c>
    </row>
    <row r="168" spans="1:9" ht="12.75">
      <c r="A168" t="s">
        <v>20</v>
      </c>
      <c r="B168">
        <v>1910</v>
      </c>
      <c r="C168" t="s">
        <v>30</v>
      </c>
      <c r="D168">
        <v>121</v>
      </c>
      <c r="E168">
        <v>0</v>
      </c>
      <c r="F168">
        <v>2304</v>
      </c>
      <c r="G168">
        <v>2183</v>
      </c>
      <c r="H168">
        <v>0</v>
      </c>
      <c r="I168">
        <v>0</v>
      </c>
    </row>
    <row r="169" spans="1:9" ht="12.75">
      <c r="A169" t="s">
        <v>20</v>
      </c>
      <c r="B169">
        <v>1911</v>
      </c>
      <c r="C169" t="s">
        <v>30</v>
      </c>
      <c r="D169">
        <v>411</v>
      </c>
      <c r="E169">
        <v>0</v>
      </c>
      <c r="F169">
        <v>3671</v>
      </c>
      <c r="G169">
        <v>3260</v>
      </c>
      <c r="H169">
        <v>0</v>
      </c>
      <c r="I169">
        <v>0.001</v>
      </c>
    </row>
    <row r="170" spans="1:9" ht="12.75">
      <c r="A170" t="s">
        <v>20</v>
      </c>
      <c r="B170">
        <v>1912</v>
      </c>
      <c r="C170" t="s">
        <v>30</v>
      </c>
      <c r="D170">
        <v>160</v>
      </c>
      <c r="E170">
        <v>0</v>
      </c>
      <c r="F170">
        <v>2528</v>
      </c>
      <c r="G170">
        <v>2368</v>
      </c>
      <c r="H170">
        <v>0</v>
      </c>
      <c r="I170">
        <v>0.004</v>
      </c>
    </row>
    <row r="171" spans="1:9" ht="12.75">
      <c r="A171" t="s">
        <v>20</v>
      </c>
      <c r="B171">
        <v>1913</v>
      </c>
      <c r="C171" t="s">
        <v>30</v>
      </c>
      <c r="D171">
        <v>131</v>
      </c>
      <c r="E171">
        <v>0</v>
      </c>
      <c r="F171">
        <v>2693</v>
      </c>
      <c r="G171">
        <v>2562</v>
      </c>
      <c r="H171">
        <v>0</v>
      </c>
      <c r="I171">
        <v>0.004</v>
      </c>
    </row>
    <row r="172" spans="1:9" ht="12.75">
      <c r="A172" t="s">
        <v>20</v>
      </c>
      <c r="B172">
        <v>1914</v>
      </c>
      <c r="C172" t="s">
        <v>30</v>
      </c>
      <c r="D172">
        <v>399</v>
      </c>
      <c r="E172">
        <v>0</v>
      </c>
      <c r="F172">
        <v>2351</v>
      </c>
      <c r="G172">
        <v>1952</v>
      </c>
      <c r="H172">
        <v>0</v>
      </c>
      <c r="I172">
        <v>0.005</v>
      </c>
    </row>
    <row r="173" spans="1:9" ht="12.75">
      <c r="A173" t="s">
        <v>20</v>
      </c>
      <c r="B173">
        <v>1915</v>
      </c>
      <c r="C173" t="s">
        <v>30</v>
      </c>
      <c r="D173">
        <v>452</v>
      </c>
      <c r="E173">
        <v>0</v>
      </c>
      <c r="F173">
        <v>887</v>
      </c>
      <c r="G173">
        <v>435</v>
      </c>
      <c r="H173">
        <v>0</v>
      </c>
      <c r="I173">
        <v>0</v>
      </c>
    </row>
    <row r="174" spans="1:9" ht="12.75">
      <c r="A174" t="s">
        <v>20</v>
      </c>
      <c r="B174">
        <v>1916</v>
      </c>
      <c r="C174" t="s">
        <v>30</v>
      </c>
      <c r="D174">
        <v>315</v>
      </c>
      <c r="E174">
        <v>0</v>
      </c>
      <c r="F174">
        <v>472</v>
      </c>
      <c r="G174">
        <v>157</v>
      </c>
      <c r="H174">
        <v>0</v>
      </c>
      <c r="I174">
        <v>0</v>
      </c>
    </row>
    <row r="175" spans="1:9" ht="12.75">
      <c r="A175" t="s">
        <v>20</v>
      </c>
      <c r="B175">
        <v>1917</v>
      </c>
      <c r="C175" t="s">
        <v>30</v>
      </c>
      <c r="D175">
        <v>24</v>
      </c>
      <c r="E175">
        <v>0</v>
      </c>
      <c r="F175">
        <v>636</v>
      </c>
      <c r="G175">
        <v>612</v>
      </c>
      <c r="H175">
        <v>0</v>
      </c>
      <c r="I175">
        <v>0</v>
      </c>
    </row>
    <row r="176" spans="1:9" ht="12.75">
      <c r="A176" t="s">
        <v>20</v>
      </c>
      <c r="B176">
        <v>1918</v>
      </c>
      <c r="C176" t="s">
        <v>30</v>
      </c>
      <c r="D176">
        <v>45</v>
      </c>
      <c r="E176">
        <v>0</v>
      </c>
      <c r="F176">
        <v>713</v>
      </c>
      <c r="G176">
        <v>668</v>
      </c>
      <c r="H176">
        <v>0</v>
      </c>
      <c r="I176">
        <v>0</v>
      </c>
    </row>
    <row r="177" spans="1:9" ht="12.75">
      <c r="A177" t="s">
        <v>20</v>
      </c>
      <c r="B177">
        <v>1919</v>
      </c>
      <c r="C177" t="s">
        <v>30</v>
      </c>
      <c r="D177">
        <v>115</v>
      </c>
      <c r="E177">
        <v>0</v>
      </c>
      <c r="F177">
        <v>942</v>
      </c>
      <c r="G177">
        <v>827</v>
      </c>
      <c r="H177">
        <v>0</v>
      </c>
      <c r="I177">
        <v>0</v>
      </c>
    </row>
    <row r="178" spans="1:9" ht="12.75">
      <c r="A178" t="s">
        <v>20</v>
      </c>
      <c r="B178">
        <v>1920</v>
      </c>
      <c r="C178" t="s">
        <v>30</v>
      </c>
      <c r="D178">
        <v>168</v>
      </c>
      <c r="E178">
        <v>0</v>
      </c>
      <c r="F178">
        <v>1783</v>
      </c>
      <c r="G178">
        <v>1615</v>
      </c>
      <c r="H178">
        <v>0</v>
      </c>
      <c r="I178">
        <v>0</v>
      </c>
    </row>
    <row r="179" spans="1:9" ht="12.75">
      <c r="A179" t="s">
        <v>20</v>
      </c>
      <c r="B179">
        <v>1921</v>
      </c>
      <c r="C179" t="s">
        <v>30</v>
      </c>
      <c r="D179">
        <v>181</v>
      </c>
      <c r="E179">
        <v>0</v>
      </c>
      <c r="F179">
        <v>2277</v>
      </c>
      <c r="G179">
        <v>2096</v>
      </c>
      <c r="H179">
        <v>0</v>
      </c>
      <c r="I179">
        <v>0.003</v>
      </c>
    </row>
    <row r="180" spans="1:9" ht="12.75">
      <c r="A180" t="s">
        <v>20</v>
      </c>
      <c r="B180">
        <v>1922</v>
      </c>
      <c r="C180" t="s">
        <v>30</v>
      </c>
      <c r="D180">
        <v>339</v>
      </c>
      <c r="E180">
        <v>0</v>
      </c>
      <c r="F180">
        <v>2451</v>
      </c>
      <c r="G180">
        <v>2112</v>
      </c>
      <c r="H180">
        <v>0</v>
      </c>
      <c r="I180">
        <v>0.003</v>
      </c>
    </row>
    <row r="181" spans="1:9" ht="12.75">
      <c r="A181" t="s">
        <v>20</v>
      </c>
      <c r="B181">
        <v>1923</v>
      </c>
      <c r="C181" t="s">
        <v>30</v>
      </c>
      <c r="D181">
        <v>393</v>
      </c>
      <c r="E181">
        <v>0</v>
      </c>
      <c r="F181">
        <v>3364</v>
      </c>
      <c r="G181">
        <v>2971</v>
      </c>
      <c r="H181">
        <v>0</v>
      </c>
      <c r="I181">
        <v>0.006</v>
      </c>
    </row>
    <row r="182" spans="1:9" ht="12.75">
      <c r="A182" t="s">
        <v>20</v>
      </c>
      <c r="B182">
        <v>1924</v>
      </c>
      <c r="C182" t="s">
        <v>30</v>
      </c>
      <c r="D182">
        <v>793</v>
      </c>
      <c r="E182">
        <v>0</v>
      </c>
      <c r="F182">
        <v>4315</v>
      </c>
      <c r="G182">
        <v>3522</v>
      </c>
      <c r="H182">
        <v>0</v>
      </c>
      <c r="I182">
        <v>0.033</v>
      </c>
    </row>
    <row r="183" spans="1:9" ht="12.75">
      <c r="A183" t="s">
        <v>20</v>
      </c>
      <c r="B183">
        <v>1925</v>
      </c>
      <c r="C183" t="s">
        <v>30</v>
      </c>
      <c r="D183">
        <v>368</v>
      </c>
      <c r="E183">
        <v>0</v>
      </c>
      <c r="F183">
        <v>4117</v>
      </c>
      <c r="G183">
        <v>3749</v>
      </c>
      <c r="H183">
        <v>0</v>
      </c>
      <c r="I183">
        <v>0.013</v>
      </c>
    </row>
    <row r="184" spans="1:9" ht="12.75">
      <c r="A184" t="s">
        <v>20</v>
      </c>
      <c r="B184">
        <v>1926</v>
      </c>
      <c r="C184" t="s">
        <v>30</v>
      </c>
      <c r="D184">
        <v>570</v>
      </c>
      <c r="E184">
        <v>0</v>
      </c>
      <c r="F184">
        <v>4817</v>
      </c>
      <c r="G184">
        <v>4247</v>
      </c>
      <c r="H184">
        <v>0</v>
      </c>
      <c r="I184">
        <v>0.031</v>
      </c>
    </row>
    <row r="185" spans="1:9" ht="12.75">
      <c r="A185" t="s">
        <v>20</v>
      </c>
      <c r="B185">
        <v>1927</v>
      </c>
      <c r="C185" t="s">
        <v>30</v>
      </c>
      <c r="D185">
        <v>397</v>
      </c>
      <c r="E185">
        <v>0</v>
      </c>
      <c r="F185">
        <v>4449</v>
      </c>
      <c r="G185">
        <v>4052</v>
      </c>
      <c r="H185">
        <v>0</v>
      </c>
      <c r="I185">
        <v>0.016</v>
      </c>
    </row>
    <row r="186" spans="1:9" ht="12.75">
      <c r="A186" t="s">
        <v>20</v>
      </c>
      <c r="B186">
        <v>1928</v>
      </c>
      <c r="C186" t="s">
        <v>30</v>
      </c>
      <c r="D186">
        <v>459</v>
      </c>
      <c r="E186">
        <v>0</v>
      </c>
      <c r="F186">
        <v>5161</v>
      </c>
      <c r="G186">
        <v>4702</v>
      </c>
      <c r="H186">
        <v>0</v>
      </c>
      <c r="I186">
        <v>0.03</v>
      </c>
    </row>
    <row r="187" spans="1:9" ht="12.75">
      <c r="A187" t="s">
        <v>20</v>
      </c>
      <c r="B187">
        <v>1929</v>
      </c>
      <c r="C187" t="s">
        <v>30</v>
      </c>
      <c r="D187">
        <v>478</v>
      </c>
      <c r="E187">
        <v>0</v>
      </c>
      <c r="F187">
        <v>5580</v>
      </c>
      <c r="G187">
        <v>5102</v>
      </c>
      <c r="H187">
        <v>0</v>
      </c>
      <c r="I187">
        <v>0.023</v>
      </c>
    </row>
    <row r="188" spans="1:9" ht="12.75">
      <c r="A188" t="s">
        <v>20</v>
      </c>
      <c r="B188">
        <v>1930</v>
      </c>
      <c r="C188" t="s">
        <v>30</v>
      </c>
      <c r="D188">
        <v>470</v>
      </c>
      <c r="E188">
        <v>0</v>
      </c>
      <c r="F188">
        <v>5476</v>
      </c>
      <c r="G188">
        <v>5006</v>
      </c>
      <c r="H188">
        <v>0</v>
      </c>
      <c r="I188">
        <v>0.005</v>
      </c>
    </row>
    <row r="189" spans="1:9" ht="12.75">
      <c r="A189" t="s">
        <v>20</v>
      </c>
      <c r="B189">
        <v>1931</v>
      </c>
      <c r="C189" t="s">
        <v>30</v>
      </c>
      <c r="D189">
        <v>369</v>
      </c>
      <c r="E189">
        <v>0</v>
      </c>
      <c r="F189">
        <v>5808</v>
      </c>
      <c r="G189">
        <v>5439</v>
      </c>
      <c r="H189">
        <v>0</v>
      </c>
      <c r="I189">
        <v>0.026</v>
      </c>
    </row>
    <row r="190" spans="1:9" ht="12.75">
      <c r="A190" t="s">
        <v>20</v>
      </c>
      <c r="B190">
        <v>1932</v>
      </c>
      <c r="C190" t="s">
        <v>30</v>
      </c>
      <c r="D190">
        <v>720</v>
      </c>
      <c r="E190">
        <v>0</v>
      </c>
      <c r="F190">
        <v>8915</v>
      </c>
      <c r="G190">
        <v>8195</v>
      </c>
      <c r="H190">
        <v>0</v>
      </c>
      <c r="I190">
        <v>0.011</v>
      </c>
    </row>
    <row r="191" spans="1:9" ht="12.75">
      <c r="A191" t="s">
        <v>20</v>
      </c>
      <c r="B191">
        <v>1933</v>
      </c>
      <c r="C191" t="s">
        <v>30</v>
      </c>
      <c r="D191">
        <v>1144</v>
      </c>
      <c r="E191">
        <v>0</v>
      </c>
      <c r="F191">
        <v>9050</v>
      </c>
      <c r="G191">
        <v>7906</v>
      </c>
      <c r="H191">
        <v>0</v>
      </c>
      <c r="I191">
        <v>0.071</v>
      </c>
    </row>
    <row r="192" spans="1:9" ht="12.75">
      <c r="A192" t="s">
        <v>20</v>
      </c>
      <c r="B192">
        <v>1934</v>
      </c>
      <c r="C192" t="s">
        <v>30</v>
      </c>
      <c r="D192">
        <v>1527</v>
      </c>
      <c r="E192">
        <v>0</v>
      </c>
      <c r="F192">
        <v>10379</v>
      </c>
      <c r="G192">
        <v>8852</v>
      </c>
      <c r="H192">
        <v>0</v>
      </c>
      <c r="I192">
        <v>0.086</v>
      </c>
    </row>
    <row r="193" spans="1:9" ht="12.75">
      <c r="A193" t="s">
        <v>20</v>
      </c>
      <c r="B193">
        <v>1935</v>
      </c>
      <c r="C193" t="s">
        <v>30</v>
      </c>
      <c r="D193">
        <v>1437</v>
      </c>
      <c r="E193">
        <v>0</v>
      </c>
      <c r="F193">
        <v>11427</v>
      </c>
      <c r="G193">
        <v>9990</v>
      </c>
      <c r="H193">
        <v>0</v>
      </c>
      <c r="I193">
        <v>0.037</v>
      </c>
    </row>
    <row r="194" spans="1:9" ht="12.75">
      <c r="A194" t="s">
        <v>20</v>
      </c>
      <c r="B194">
        <v>1936</v>
      </c>
      <c r="C194" t="s">
        <v>30</v>
      </c>
      <c r="D194">
        <v>1649</v>
      </c>
      <c r="E194">
        <v>0</v>
      </c>
      <c r="F194">
        <v>11763</v>
      </c>
      <c r="G194">
        <v>10114</v>
      </c>
      <c r="H194">
        <v>0</v>
      </c>
      <c r="I194">
        <v>0.048</v>
      </c>
    </row>
    <row r="195" spans="1:9" ht="12.75">
      <c r="A195" t="s">
        <v>20</v>
      </c>
      <c r="B195">
        <v>1937</v>
      </c>
      <c r="C195" t="s">
        <v>30</v>
      </c>
      <c r="D195">
        <v>1604</v>
      </c>
      <c r="E195">
        <v>0</v>
      </c>
      <c r="F195">
        <v>12166</v>
      </c>
      <c r="G195">
        <v>10562</v>
      </c>
      <c r="H195">
        <v>0</v>
      </c>
      <c r="I195">
        <v>0.057</v>
      </c>
    </row>
    <row r="196" spans="1:9" ht="12.75">
      <c r="A196" t="s">
        <v>20</v>
      </c>
      <c r="B196">
        <v>1938</v>
      </c>
      <c r="C196" t="s">
        <v>30</v>
      </c>
      <c r="D196">
        <v>1439</v>
      </c>
      <c r="E196">
        <v>0</v>
      </c>
      <c r="F196">
        <v>14412</v>
      </c>
      <c r="G196">
        <v>12973</v>
      </c>
      <c r="H196">
        <v>0</v>
      </c>
      <c r="I196">
        <v>0.029</v>
      </c>
    </row>
    <row r="197" spans="1:9" ht="12.75">
      <c r="A197" t="s">
        <v>20</v>
      </c>
      <c r="B197">
        <v>1939</v>
      </c>
      <c r="C197" t="s">
        <v>30</v>
      </c>
      <c r="D197">
        <v>1750</v>
      </c>
      <c r="E197">
        <v>0</v>
      </c>
      <c r="F197">
        <v>15690</v>
      </c>
      <c r="G197">
        <v>13940</v>
      </c>
      <c r="H197">
        <v>0</v>
      </c>
      <c r="I197">
        <v>0.029</v>
      </c>
    </row>
    <row r="198" spans="1:9" ht="12.75">
      <c r="A198" t="s">
        <v>20</v>
      </c>
      <c r="B198">
        <v>1940</v>
      </c>
      <c r="C198" t="s">
        <v>30</v>
      </c>
      <c r="D198">
        <v>861</v>
      </c>
      <c r="E198">
        <v>0</v>
      </c>
      <c r="F198">
        <v>9848</v>
      </c>
      <c r="G198">
        <v>8987</v>
      </c>
      <c r="H198">
        <v>0</v>
      </c>
      <c r="I198">
        <v>0.05</v>
      </c>
    </row>
    <row r="199" spans="1:9" ht="12.75">
      <c r="A199" t="s">
        <v>20</v>
      </c>
      <c r="B199">
        <v>1941</v>
      </c>
      <c r="C199" t="s">
        <v>30</v>
      </c>
      <c r="D199">
        <v>840</v>
      </c>
      <c r="E199">
        <v>0</v>
      </c>
      <c r="F199">
        <v>8412</v>
      </c>
      <c r="G199">
        <v>7572</v>
      </c>
      <c r="H199">
        <v>0</v>
      </c>
      <c r="I199">
        <v>0.037</v>
      </c>
    </row>
    <row r="200" spans="1:9" ht="12.75">
      <c r="A200" t="s">
        <v>20</v>
      </c>
      <c r="B200">
        <v>1942</v>
      </c>
      <c r="C200" t="s">
        <v>30</v>
      </c>
      <c r="D200">
        <v>628</v>
      </c>
      <c r="E200">
        <v>0</v>
      </c>
      <c r="F200">
        <v>6312</v>
      </c>
      <c r="G200">
        <v>5684</v>
      </c>
      <c r="H200">
        <v>0</v>
      </c>
      <c r="I200">
        <v>0.014</v>
      </c>
    </row>
    <row r="201" spans="1:9" ht="12.75">
      <c r="A201" t="s">
        <v>20</v>
      </c>
      <c r="B201">
        <v>1943</v>
      </c>
      <c r="C201" t="s">
        <v>30</v>
      </c>
      <c r="D201">
        <v>711</v>
      </c>
      <c r="E201">
        <v>0</v>
      </c>
      <c r="F201">
        <v>5789</v>
      </c>
      <c r="G201">
        <v>5078</v>
      </c>
      <c r="H201">
        <v>0</v>
      </c>
      <c r="I201">
        <v>0</v>
      </c>
    </row>
    <row r="202" spans="1:9" ht="12.75">
      <c r="A202" t="s">
        <v>20</v>
      </c>
      <c r="B202">
        <v>1944</v>
      </c>
      <c r="C202" t="s">
        <v>30</v>
      </c>
      <c r="D202">
        <v>465</v>
      </c>
      <c r="E202">
        <v>0</v>
      </c>
      <c r="F202">
        <v>5071</v>
      </c>
      <c r="G202">
        <v>4606</v>
      </c>
      <c r="H202">
        <v>0</v>
      </c>
      <c r="I202">
        <v>0.007</v>
      </c>
    </row>
    <row r="203" spans="1:9" ht="12.75">
      <c r="A203" t="s">
        <v>20</v>
      </c>
      <c r="B203">
        <v>1945</v>
      </c>
      <c r="C203" t="s">
        <v>30</v>
      </c>
      <c r="D203">
        <v>303</v>
      </c>
      <c r="E203">
        <v>0</v>
      </c>
      <c r="F203">
        <v>3484</v>
      </c>
      <c r="G203">
        <v>3181</v>
      </c>
      <c r="H203">
        <v>0</v>
      </c>
      <c r="I203">
        <v>0.018</v>
      </c>
    </row>
    <row r="204" spans="1:9" ht="12.75">
      <c r="A204" t="s">
        <v>20</v>
      </c>
      <c r="B204">
        <v>1946</v>
      </c>
      <c r="C204" t="s">
        <v>30</v>
      </c>
      <c r="D204">
        <v>403</v>
      </c>
      <c r="E204">
        <v>0</v>
      </c>
      <c r="F204">
        <v>6165</v>
      </c>
      <c r="G204">
        <v>5762</v>
      </c>
      <c r="H204">
        <v>0</v>
      </c>
      <c r="I204">
        <v>0.001</v>
      </c>
    </row>
    <row r="205" spans="1:9" ht="12.75">
      <c r="A205" t="s">
        <v>20</v>
      </c>
      <c r="B205">
        <v>1947</v>
      </c>
      <c r="C205" t="s">
        <v>30</v>
      </c>
      <c r="D205">
        <v>754</v>
      </c>
      <c r="E205">
        <v>0</v>
      </c>
      <c r="F205">
        <v>7950</v>
      </c>
      <c r="G205">
        <v>7196</v>
      </c>
      <c r="H205">
        <v>0</v>
      </c>
      <c r="I205">
        <v>0.033</v>
      </c>
    </row>
    <row r="206" spans="1:9" ht="12.75">
      <c r="A206" t="s">
        <v>20</v>
      </c>
      <c r="B206">
        <v>1948</v>
      </c>
      <c r="C206" t="s">
        <v>30</v>
      </c>
      <c r="D206">
        <v>1213</v>
      </c>
      <c r="E206">
        <v>0</v>
      </c>
      <c r="F206">
        <v>11803</v>
      </c>
      <c r="G206">
        <v>10590</v>
      </c>
      <c r="H206">
        <v>0</v>
      </c>
      <c r="I206">
        <v>0.027</v>
      </c>
    </row>
    <row r="207" spans="1:9" ht="12.75">
      <c r="A207" t="s">
        <v>20</v>
      </c>
      <c r="B207">
        <v>1949</v>
      </c>
      <c r="C207" t="s">
        <v>30</v>
      </c>
      <c r="D207">
        <v>1215</v>
      </c>
      <c r="E207">
        <v>0</v>
      </c>
      <c r="F207">
        <v>13398</v>
      </c>
      <c r="G207">
        <v>12183</v>
      </c>
      <c r="H207">
        <v>0</v>
      </c>
      <c r="I207">
        <v>0.05</v>
      </c>
    </row>
    <row r="208" spans="1:9" ht="12.75">
      <c r="A208" t="s">
        <v>20</v>
      </c>
      <c r="B208">
        <v>1950</v>
      </c>
      <c r="C208" t="s">
        <v>30</v>
      </c>
      <c r="D208">
        <v>3076</v>
      </c>
      <c r="E208">
        <v>0</v>
      </c>
      <c r="F208">
        <v>16420</v>
      </c>
      <c r="G208">
        <v>13344</v>
      </c>
      <c r="H208">
        <v>0</v>
      </c>
      <c r="I208">
        <v>0.032</v>
      </c>
    </row>
    <row r="209" spans="1:9" ht="12.75">
      <c r="A209" t="s">
        <v>20</v>
      </c>
      <c r="B209">
        <v>1951</v>
      </c>
      <c r="C209" t="s">
        <v>30</v>
      </c>
      <c r="D209">
        <v>3865</v>
      </c>
      <c r="E209">
        <v>0</v>
      </c>
      <c r="F209">
        <v>20494</v>
      </c>
      <c r="G209">
        <v>16629</v>
      </c>
      <c r="H209">
        <v>0</v>
      </c>
      <c r="I209">
        <v>0.073</v>
      </c>
    </row>
    <row r="210" spans="1:9" ht="12.75">
      <c r="A210" t="s">
        <v>20</v>
      </c>
      <c r="B210">
        <v>1952</v>
      </c>
      <c r="C210" t="s">
        <v>30</v>
      </c>
      <c r="D210">
        <v>3851</v>
      </c>
      <c r="E210">
        <v>0</v>
      </c>
      <c r="F210">
        <v>20048</v>
      </c>
      <c r="G210">
        <v>16197</v>
      </c>
      <c r="H210">
        <v>0</v>
      </c>
      <c r="I210">
        <v>0.054</v>
      </c>
    </row>
    <row r="211" spans="1:9" ht="12.75">
      <c r="A211" t="s">
        <v>20</v>
      </c>
      <c r="B211">
        <v>1953</v>
      </c>
      <c r="C211" t="s">
        <v>30</v>
      </c>
      <c r="D211">
        <v>3830</v>
      </c>
      <c r="E211">
        <v>0</v>
      </c>
      <c r="F211">
        <v>19745</v>
      </c>
      <c r="G211">
        <v>15915</v>
      </c>
      <c r="H211">
        <v>0</v>
      </c>
      <c r="I211">
        <v>0.054</v>
      </c>
    </row>
    <row r="212" spans="1:9" ht="12.75">
      <c r="A212" t="s">
        <v>20</v>
      </c>
      <c r="B212">
        <v>1954</v>
      </c>
      <c r="C212" t="s">
        <v>30</v>
      </c>
      <c r="D212">
        <v>4513</v>
      </c>
      <c r="E212">
        <v>0</v>
      </c>
      <c r="F212">
        <v>20321</v>
      </c>
      <c r="G212">
        <v>15808</v>
      </c>
      <c r="H212">
        <v>0</v>
      </c>
      <c r="I212">
        <v>0.054</v>
      </c>
    </row>
    <row r="213" spans="1:9" ht="12.75">
      <c r="A213" t="s">
        <v>20</v>
      </c>
      <c r="B213">
        <v>1955</v>
      </c>
      <c r="C213" t="s">
        <v>30</v>
      </c>
      <c r="D213">
        <v>4926</v>
      </c>
      <c r="E213">
        <v>0</v>
      </c>
      <c r="F213">
        <v>20150</v>
      </c>
      <c r="G213">
        <v>15224</v>
      </c>
      <c r="H213">
        <v>0</v>
      </c>
      <c r="I213">
        <v>0.047</v>
      </c>
    </row>
    <row r="214" spans="1:9" ht="12.75">
      <c r="A214" t="s">
        <v>20</v>
      </c>
      <c r="B214">
        <v>1956</v>
      </c>
      <c r="C214" t="s">
        <v>30</v>
      </c>
      <c r="D214">
        <v>4295</v>
      </c>
      <c r="E214">
        <v>0</v>
      </c>
      <c r="F214">
        <v>20100</v>
      </c>
      <c r="G214">
        <v>15805</v>
      </c>
      <c r="H214">
        <v>0</v>
      </c>
      <c r="I214">
        <v>0.023</v>
      </c>
    </row>
    <row r="215" spans="1:9" ht="12.75">
      <c r="A215" t="s">
        <v>20</v>
      </c>
      <c r="B215">
        <v>1957</v>
      </c>
      <c r="C215" t="s">
        <v>30</v>
      </c>
      <c r="D215">
        <v>4349</v>
      </c>
      <c r="E215">
        <v>0</v>
      </c>
      <c r="F215">
        <v>24354</v>
      </c>
      <c r="G215">
        <v>20005</v>
      </c>
      <c r="H215">
        <v>0</v>
      </c>
      <c r="I215">
        <v>0.038</v>
      </c>
    </row>
    <row r="216" spans="1:9" ht="12.75">
      <c r="A216" t="s">
        <v>20</v>
      </c>
      <c r="B216">
        <v>1958</v>
      </c>
      <c r="C216" t="s">
        <v>30</v>
      </c>
      <c r="D216">
        <v>5365</v>
      </c>
      <c r="E216">
        <v>0</v>
      </c>
      <c r="F216">
        <v>27207</v>
      </c>
      <c r="G216">
        <v>21842</v>
      </c>
      <c r="H216">
        <v>0</v>
      </c>
      <c r="I216">
        <v>0.044</v>
      </c>
    </row>
    <row r="217" spans="1:9" ht="12.75">
      <c r="A217" t="s">
        <v>20</v>
      </c>
      <c r="B217">
        <v>1959</v>
      </c>
      <c r="C217" t="s">
        <v>30</v>
      </c>
      <c r="D217">
        <v>5115</v>
      </c>
      <c r="E217">
        <v>0</v>
      </c>
      <c r="F217">
        <v>27242</v>
      </c>
      <c r="G217">
        <v>22127</v>
      </c>
      <c r="H217">
        <v>0</v>
      </c>
      <c r="I217">
        <v>0.1</v>
      </c>
    </row>
    <row r="218" spans="1:9" ht="12.75">
      <c r="A218" t="s">
        <v>20</v>
      </c>
      <c r="B218">
        <v>1960</v>
      </c>
      <c r="C218" t="s">
        <v>30</v>
      </c>
      <c r="D218">
        <v>4854</v>
      </c>
      <c r="E218">
        <v>0</v>
      </c>
      <c r="F218">
        <v>29496</v>
      </c>
      <c r="G218">
        <v>24640</v>
      </c>
      <c r="H218">
        <v>2</v>
      </c>
      <c r="I218">
        <v>0.067</v>
      </c>
    </row>
    <row r="219" spans="1:9" ht="12.75">
      <c r="A219" t="s">
        <v>20</v>
      </c>
      <c r="B219">
        <v>1961</v>
      </c>
      <c r="C219" t="s">
        <v>30</v>
      </c>
      <c r="D219">
        <v>3804</v>
      </c>
      <c r="E219">
        <v>0</v>
      </c>
      <c r="F219">
        <v>31651</v>
      </c>
      <c r="G219">
        <v>27844</v>
      </c>
      <c r="H219">
        <v>3</v>
      </c>
      <c r="I219">
        <v>0.058</v>
      </c>
    </row>
    <row r="220" spans="1:9" ht="12.75">
      <c r="A220" t="s">
        <v>20</v>
      </c>
      <c r="B220">
        <v>1962</v>
      </c>
      <c r="C220" t="s">
        <v>30</v>
      </c>
      <c r="D220">
        <v>4434</v>
      </c>
      <c r="E220">
        <v>0</v>
      </c>
      <c r="F220">
        <v>31689</v>
      </c>
      <c r="G220">
        <v>27232</v>
      </c>
      <c r="H220">
        <v>23</v>
      </c>
      <c r="I220">
        <v>0.101</v>
      </c>
    </row>
    <row r="221" spans="1:9" ht="12.75">
      <c r="A221" t="s">
        <v>20</v>
      </c>
      <c r="B221">
        <v>1963</v>
      </c>
      <c r="C221" t="s">
        <v>30</v>
      </c>
      <c r="D221">
        <v>6767</v>
      </c>
      <c r="E221">
        <v>0</v>
      </c>
      <c r="F221">
        <v>42742</v>
      </c>
      <c r="G221">
        <v>35961</v>
      </c>
      <c r="H221">
        <v>14</v>
      </c>
      <c r="I221">
        <v>0.086</v>
      </c>
    </row>
    <row r="222" spans="1:9" ht="12.75">
      <c r="A222" t="s">
        <v>20</v>
      </c>
      <c r="B222">
        <v>1964</v>
      </c>
      <c r="C222" t="s">
        <v>30</v>
      </c>
      <c r="D222">
        <v>9172</v>
      </c>
      <c r="E222">
        <v>0</v>
      </c>
      <c r="F222">
        <v>50105</v>
      </c>
      <c r="G222">
        <v>40931</v>
      </c>
      <c r="H222">
        <v>2</v>
      </c>
      <c r="I222">
        <v>0.09</v>
      </c>
    </row>
    <row r="223" spans="1:9" ht="12.75">
      <c r="A223" t="s">
        <v>20</v>
      </c>
      <c r="B223">
        <v>1965</v>
      </c>
      <c r="C223" t="s">
        <v>30</v>
      </c>
      <c r="D223">
        <v>8573</v>
      </c>
      <c r="E223">
        <v>0</v>
      </c>
      <c r="F223">
        <v>49440</v>
      </c>
      <c r="G223">
        <v>40867</v>
      </c>
      <c r="H223">
        <v>0</v>
      </c>
      <c r="I223">
        <v>0.104</v>
      </c>
    </row>
    <row r="224" spans="1:9" ht="12.75">
      <c r="A224" t="s">
        <v>20</v>
      </c>
      <c r="B224">
        <v>1966</v>
      </c>
      <c r="C224" t="s">
        <v>30</v>
      </c>
      <c r="D224">
        <v>8642</v>
      </c>
      <c r="E224">
        <v>0</v>
      </c>
      <c r="F224">
        <v>47392</v>
      </c>
      <c r="G224">
        <v>38697</v>
      </c>
      <c r="H224">
        <v>53</v>
      </c>
      <c r="I224">
        <v>0.07</v>
      </c>
    </row>
    <row r="225" spans="1:9" ht="12.75">
      <c r="A225" t="s">
        <v>20</v>
      </c>
      <c r="B225">
        <v>1967</v>
      </c>
      <c r="C225" t="s">
        <v>30</v>
      </c>
      <c r="D225">
        <v>9366</v>
      </c>
      <c r="E225">
        <v>0</v>
      </c>
      <c r="F225">
        <v>50887</v>
      </c>
      <c r="G225">
        <v>41514</v>
      </c>
      <c r="H225">
        <v>7</v>
      </c>
      <c r="I225">
        <v>0.087</v>
      </c>
    </row>
    <row r="226" spans="1:9" ht="12.75">
      <c r="A226" t="s">
        <v>20</v>
      </c>
      <c r="B226">
        <v>1968</v>
      </c>
      <c r="C226" t="s">
        <v>30</v>
      </c>
      <c r="D226">
        <v>6953</v>
      </c>
      <c r="E226">
        <v>0</v>
      </c>
      <c r="F226">
        <v>49044</v>
      </c>
      <c r="G226">
        <v>42086</v>
      </c>
      <c r="H226">
        <v>5</v>
      </c>
      <c r="I226">
        <v>0.074</v>
      </c>
    </row>
    <row r="227" spans="1:9" ht="12.75">
      <c r="A227" t="s">
        <v>20</v>
      </c>
      <c r="B227">
        <v>1969</v>
      </c>
      <c r="C227" t="s">
        <v>30</v>
      </c>
      <c r="D227">
        <v>7767</v>
      </c>
      <c r="E227">
        <v>0</v>
      </c>
      <c r="F227">
        <v>55185</v>
      </c>
      <c r="G227">
        <v>47417</v>
      </c>
      <c r="H227">
        <v>1</v>
      </c>
      <c r="I227">
        <v>0.069</v>
      </c>
    </row>
    <row r="228" spans="1:9" ht="12.75">
      <c r="A228" t="s">
        <v>20</v>
      </c>
      <c r="B228">
        <v>1970</v>
      </c>
      <c r="C228" t="s">
        <v>30</v>
      </c>
      <c r="D228">
        <v>6429</v>
      </c>
      <c r="E228">
        <v>0</v>
      </c>
      <c r="F228">
        <v>49434</v>
      </c>
      <c r="G228">
        <v>42970</v>
      </c>
      <c r="H228">
        <v>35</v>
      </c>
      <c r="I228">
        <v>0.078</v>
      </c>
    </row>
    <row r="229" spans="1:9" ht="12.75">
      <c r="A229" t="s">
        <v>20</v>
      </c>
      <c r="B229">
        <v>1971</v>
      </c>
      <c r="C229" t="s">
        <v>30</v>
      </c>
      <c r="D229">
        <v>7968</v>
      </c>
      <c r="E229">
        <v>0</v>
      </c>
      <c r="F229">
        <v>55957</v>
      </c>
      <c r="G229">
        <v>47884</v>
      </c>
      <c r="H229">
        <v>105</v>
      </c>
      <c r="I229">
        <v>0.073</v>
      </c>
    </row>
    <row r="230" spans="1:9" ht="12.75">
      <c r="A230" t="s">
        <v>20</v>
      </c>
      <c r="B230">
        <v>1972</v>
      </c>
      <c r="C230" t="s">
        <v>30</v>
      </c>
      <c r="D230">
        <v>10648</v>
      </c>
      <c r="E230">
        <v>0</v>
      </c>
      <c r="F230">
        <v>62672</v>
      </c>
      <c r="G230">
        <v>51914</v>
      </c>
      <c r="H230">
        <v>110</v>
      </c>
      <c r="I230">
        <v>0.083</v>
      </c>
    </row>
    <row r="231" spans="1:9" ht="12.75">
      <c r="A231" t="s">
        <v>20</v>
      </c>
      <c r="B231">
        <v>1973</v>
      </c>
      <c r="C231" t="s">
        <v>30</v>
      </c>
      <c r="D231">
        <v>7775</v>
      </c>
      <c r="E231">
        <v>0</v>
      </c>
      <c r="F231">
        <v>57829</v>
      </c>
      <c r="G231">
        <v>49943</v>
      </c>
      <c r="H231">
        <v>111</v>
      </c>
      <c r="I231">
        <v>0.098</v>
      </c>
    </row>
    <row r="232" spans="1:9" ht="12.75">
      <c r="A232" t="s">
        <v>20</v>
      </c>
      <c r="B232">
        <v>1974</v>
      </c>
      <c r="C232" t="s">
        <v>30</v>
      </c>
      <c r="D232">
        <v>6708</v>
      </c>
      <c r="E232">
        <v>0</v>
      </c>
      <c r="F232">
        <v>50812</v>
      </c>
      <c r="G232">
        <v>43999</v>
      </c>
      <c r="H232">
        <v>105</v>
      </c>
      <c r="I232">
        <v>0.119</v>
      </c>
    </row>
    <row r="233" spans="1:9" ht="12.75">
      <c r="A233" t="s">
        <v>20</v>
      </c>
      <c r="B233">
        <v>1975</v>
      </c>
      <c r="C233" t="s">
        <v>30</v>
      </c>
      <c r="D233">
        <v>8961</v>
      </c>
      <c r="E233">
        <v>0</v>
      </c>
      <c r="F233">
        <v>48036</v>
      </c>
      <c r="G233">
        <v>39071</v>
      </c>
      <c r="H233">
        <v>4</v>
      </c>
      <c r="I233">
        <v>0.153</v>
      </c>
    </row>
    <row r="234" spans="1:9" ht="12.75">
      <c r="A234" t="s">
        <v>20</v>
      </c>
      <c r="B234">
        <v>1976</v>
      </c>
      <c r="C234" t="s">
        <v>30</v>
      </c>
      <c r="D234">
        <v>8425</v>
      </c>
      <c r="E234">
        <v>0</v>
      </c>
      <c r="F234">
        <v>50630</v>
      </c>
      <c r="G234">
        <v>42171</v>
      </c>
      <c r="H234">
        <v>34</v>
      </c>
      <c r="I234">
        <v>0.149</v>
      </c>
    </row>
    <row r="235" spans="1:9" ht="12.75">
      <c r="A235" t="s">
        <v>20</v>
      </c>
      <c r="B235">
        <v>1977</v>
      </c>
      <c r="C235" t="s">
        <v>30</v>
      </c>
      <c r="D235">
        <v>8459</v>
      </c>
      <c r="E235">
        <v>0</v>
      </c>
      <c r="F235">
        <v>49969</v>
      </c>
      <c r="G235">
        <v>41429</v>
      </c>
      <c r="H235">
        <v>81</v>
      </c>
      <c r="I235">
        <v>0.141</v>
      </c>
    </row>
    <row r="236" spans="1:9" ht="12.75">
      <c r="A236" t="s">
        <v>20</v>
      </c>
      <c r="B236">
        <v>1978</v>
      </c>
      <c r="C236" t="s">
        <v>30</v>
      </c>
      <c r="D236">
        <v>13734</v>
      </c>
      <c r="E236">
        <v>0</v>
      </c>
      <c r="F236">
        <v>56102</v>
      </c>
      <c r="G236">
        <v>42337</v>
      </c>
      <c r="H236">
        <v>31</v>
      </c>
      <c r="I236">
        <v>0.169</v>
      </c>
    </row>
    <row r="237" spans="1:9" ht="12.75">
      <c r="A237" t="s">
        <v>20</v>
      </c>
      <c r="B237">
        <v>1979</v>
      </c>
      <c r="C237" t="s">
        <v>30</v>
      </c>
      <c r="D237">
        <v>13127</v>
      </c>
      <c r="E237">
        <v>0</v>
      </c>
      <c r="F237">
        <v>62268</v>
      </c>
      <c r="G237">
        <v>49022</v>
      </c>
      <c r="H237">
        <v>119</v>
      </c>
      <c r="I237">
        <v>0.098</v>
      </c>
    </row>
    <row r="238" spans="1:9" ht="12.75">
      <c r="A238" t="s">
        <v>20</v>
      </c>
      <c r="B238">
        <v>1980</v>
      </c>
      <c r="C238" t="s">
        <v>30</v>
      </c>
      <c r="D238">
        <v>11504</v>
      </c>
      <c r="E238">
        <v>0</v>
      </c>
      <c r="F238">
        <v>55325</v>
      </c>
      <c r="G238">
        <v>43782</v>
      </c>
      <c r="H238">
        <v>39</v>
      </c>
      <c r="I238">
        <v>0.106</v>
      </c>
    </row>
    <row r="239" spans="1:9" ht="12.75">
      <c r="A239" t="s">
        <v>20</v>
      </c>
      <c r="B239">
        <v>1981</v>
      </c>
      <c r="C239" t="s">
        <v>30</v>
      </c>
      <c r="D239">
        <v>16299</v>
      </c>
      <c r="E239">
        <v>0</v>
      </c>
      <c r="F239">
        <v>57827</v>
      </c>
      <c r="G239">
        <v>41525</v>
      </c>
      <c r="H239">
        <v>3</v>
      </c>
      <c r="I239">
        <v>0.114</v>
      </c>
    </row>
    <row r="240" spans="1:9" ht="12.75">
      <c r="A240" t="s">
        <v>20</v>
      </c>
      <c r="B240">
        <v>1982</v>
      </c>
      <c r="C240" t="s">
        <v>30</v>
      </c>
      <c r="D240">
        <v>15678</v>
      </c>
      <c r="E240">
        <v>0</v>
      </c>
      <c r="F240">
        <v>55074</v>
      </c>
      <c r="G240">
        <v>39396</v>
      </c>
      <c r="H240">
        <v>0</v>
      </c>
      <c r="I240">
        <v>0.113</v>
      </c>
    </row>
    <row r="241" spans="1:9" ht="12.75">
      <c r="A241" t="s">
        <v>20</v>
      </c>
      <c r="B241">
        <v>1983</v>
      </c>
      <c r="C241" t="s">
        <v>30</v>
      </c>
      <c r="D241">
        <v>9865</v>
      </c>
      <c r="E241">
        <v>0</v>
      </c>
      <c r="F241">
        <v>50811</v>
      </c>
      <c r="G241">
        <v>40946</v>
      </c>
      <c r="H241">
        <v>0</v>
      </c>
      <c r="I241">
        <v>0.132</v>
      </c>
    </row>
    <row r="242" spans="1:9" ht="12.75">
      <c r="A242" t="s">
        <v>20</v>
      </c>
      <c r="B242">
        <v>1984</v>
      </c>
      <c r="C242" t="s">
        <v>30</v>
      </c>
      <c r="D242">
        <v>10401</v>
      </c>
      <c r="E242">
        <v>0</v>
      </c>
      <c r="F242">
        <v>55513</v>
      </c>
      <c r="G242">
        <v>44997</v>
      </c>
      <c r="H242">
        <v>115</v>
      </c>
      <c r="I242">
        <v>0.118</v>
      </c>
    </row>
    <row r="243" spans="1:9" ht="12.75">
      <c r="A243" t="s">
        <v>20</v>
      </c>
      <c r="B243">
        <v>1985</v>
      </c>
      <c r="C243" t="s">
        <v>30</v>
      </c>
      <c r="D243">
        <v>9989</v>
      </c>
      <c r="E243">
        <v>0</v>
      </c>
      <c r="F243">
        <v>60457</v>
      </c>
      <c r="G243">
        <v>50332</v>
      </c>
      <c r="H243">
        <v>136</v>
      </c>
      <c r="I243">
        <v>0.146</v>
      </c>
    </row>
    <row r="244" spans="1:9" ht="12.75">
      <c r="A244" t="s">
        <v>20</v>
      </c>
      <c r="B244">
        <v>1986</v>
      </c>
      <c r="C244" t="s">
        <v>30</v>
      </c>
      <c r="D244">
        <v>10039</v>
      </c>
      <c r="E244">
        <v>0</v>
      </c>
      <c r="F244">
        <v>56750</v>
      </c>
      <c r="G244">
        <v>46569</v>
      </c>
      <c r="H244">
        <v>142</v>
      </c>
      <c r="I244">
        <v>0.147</v>
      </c>
    </row>
    <row r="245" spans="1:9" ht="12.75">
      <c r="A245" t="s">
        <v>20</v>
      </c>
      <c r="B245">
        <v>1987</v>
      </c>
      <c r="C245" t="s">
        <v>30</v>
      </c>
      <c r="D245">
        <v>8906</v>
      </c>
      <c r="E245">
        <v>0</v>
      </c>
      <c r="F245">
        <v>52795</v>
      </c>
      <c r="G245">
        <v>43687</v>
      </c>
      <c r="H245">
        <v>202</v>
      </c>
      <c r="I245">
        <v>0.178</v>
      </c>
    </row>
    <row r="246" spans="1:9" ht="12.75">
      <c r="A246" t="s">
        <v>20</v>
      </c>
      <c r="B246">
        <v>1988</v>
      </c>
      <c r="C246" t="s">
        <v>30</v>
      </c>
      <c r="D246">
        <v>8188</v>
      </c>
      <c r="E246">
        <v>0</v>
      </c>
      <c r="F246">
        <v>49358</v>
      </c>
      <c r="G246">
        <v>40993</v>
      </c>
      <c r="H246">
        <v>177</v>
      </c>
      <c r="I246">
        <v>0.227</v>
      </c>
    </row>
    <row r="247" spans="1:9" ht="12.75">
      <c r="A247" t="s">
        <v>20</v>
      </c>
      <c r="B247">
        <v>1989</v>
      </c>
      <c r="C247" t="s">
        <v>30</v>
      </c>
      <c r="D247">
        <v>11076</v>
      </c>
      <c r="E247">
        <v>0</v>
      </c>
      <c r="F247">
        <v>51281</v>
      </c>
      <c r="G247">
        <v>40100</v>
      </c>
      <c r="H247">
        <v>105</v>
      </c>
      <c r="I247">
        <v>0.25</v>
      </c>
    </row>
    <row r="248" spans="1:9" ht="12.75">
      <c r="A248" t="s">
        <v>20</v>
      </c>
      <c r="B248">
        <v>1990</v>
      </c>
      <c r="C248" t="s">
        <v>30</v>
      </c>
      <c r="D248">
        <v>9878</v>
      </c>
      <c r="E248">
        <v>0</v>
      </c>
      <c r="F248">
        <v>53054</v>
      </c>
      <c r="G248">
        <v>42996</v>
      </c>
      <c r="H248">
        <v>180</v>
      </c>
      <c r="I248">
        <v>0.278</v>
      </c>
    </row>
    <row r="249" spans="1:9" ht="12.75">
      <c r="A249" t="s">
        <v>20</v>
      </c>
      <c r="B249">
        <v>1991</v>
      </c>
      <c r="C249" t="s">
        <v>30</v>
      </c>
      <c r="D249">
        <v>10308</v>
      </c>
      <c r="E249">
        <v>0</v>
      </c>
      <c r="F249">
        <v>35694</v>
      </c>
      <c r="G249">
        <v>25353</v>
      </c>
      <c r="H249">
        <v>33</v>
      </c>
      <c r="I249">
        <v>0.231</v>
      </c>
    </row>
    <row r="250" spans="1:9" ht="12.75">
      <c r="A250" t="s">
        <v>20</v>
      </c>
      <c r="B250">
        <v>1992</v>
      </c>
      <c r="C250" t="s">
        <v>30</v>
      </c>
      <c r="D250">
        <v>9061</v>
      </c>
      <c r="E250">
        <v>0</v>
      </c>
      <c r="F250">
        <v>31898</v>
      </c>
      <c r="G250">
        <v>22833</v>
      </c>
      <c r="H250">
        <v>4</v>
      </c>
      <c r="I250">
        <v>0.287</v>
      </c>
    </row>
    <row r="251" spans="1:9" ht="12.75">
      <c r="A251" t="s">
        <v>20</v>
      </c>
      <c r="B251">
        <v>1993</v>
      </c>
      <c r="C251" t="s">
        <v>30</v>
      </c>
      <c r="D251">
        <v>8253</v>
      </c>
      <c r="E251">
        <v>0</v>
      </c>
      <c r="F251">
        <v>30154</v>
      </c>
      <c r="G251">
        <v>21901</v>
      </c>
      <c r="H251">
        <v>0</v>
      </c>
      <c r="I251">
        <v>0.274</v>
      </c>
    </row>
    <row r="252" spans="1:9" ht="12.75">
      <c r="A252" t="s">
        <v>20</v>
      </c>
      <c r="B252">
        <v>1994</v>
      </c>
      <c r="C252" t="s">
        <v>30</v>
      </c>
      <c r="D252">
        <v>7608</v>
      </c>
      <c r="E252">
        <v>0</v>
      </c>
      <c r="F252">
        <v>16369</v>
      </c>
      <c r="G252">
        <v>8760</v>
      </c>
      <c r="H252">
        <v>1</v>
      </c>
      <c r="I252">
        <v>0.617</v>
      </c>
    </row>
    <row r="253" spans="1:9" ht="12.75">
      <c r="A253" t="s">
        <v>20</v>
      </c>
      <c r="B253">
        <v>1995</v>
      </c>
      <c r="C253" t="s">
        <v>30</v>
      </c>
      <c r="D253">
        <v>11302</v>
      </c>
      <c r="E253">
        <v>0</v>
      </c>
      <c r="F253">
        <v>19468</v>
      </c>
      <c r="G253">
        <v>8166</v>
      </c>
      <c r="H253">
        <v>0</v>
      </c>
      <c r="I253">
        <v>0.55</v>
      </c>
    </row>
    <row r="254" spans="1:9" ht="12.75">
      <c r="A254" t="s">
        <v>20</v>
      </c>
      <c r="B254">
        <v>1996</v>
      </c>
      <c r="C254" t="s">
        <v>30</v>
      </c>
      <c r="D254">
        <v>6784</v>
      </c>
      <c r="E254">
        <v>0</v>
      </c>
      <c r="F254">
        <v>14331</v>
      </c>
      <c r="G254">
        <v>7547</v>
      </c>
      <c r="H254">
        <v>0</v>
      </c>
      <c r="I254">
        <v>0.493</v>
      </c>
    </row>
    <row r="255" spans="1:9" ht="12.75">
      <c r="A255" t="s">
        <v>20</v>
      </c>
      <c r="B255">
        <v>1997</v>
      </c>
      <c r="C255" t="s">
        <v>30</v>
      </c>
      <c r="D255">
        <v>7593</v>
      </c>
      <c r="E255">
        <v>0</v>
      </c>
      <c r="F255">
        <v>13823</v>
      </c>
      <c r="G255">
        <v>6230</v>
      </c>
      <c r="H255">
        <v>0</v>
      </c>
      <c r="I255">
        <v>0.692</v>
      </c>
    </row>
    <row r="256" spans="1:9" ht="12.75">
      <c r="A256" t="s">
        <v>20</v>
      </c>
      <c r="B256">
        <v>1998</v>
      </c>
      <c r="C256" t="s">
        <v>30</v>
      </c>
      <c r="D256">
        <v>5953</v>
      </c>
      <c r="E256">
        <v>0</v>
      </c>
      <c r="F256">
        <v>11033</v>
      </c>
      <c r="G256">
        <v>5080</v>
      </c>
      <c r="H256">
        <v>0</v>
      </c>
      <c r="I256">
        <v>0.68</v>
      </c>
    </row>
    <row r="257" spans="1:9" ht="12.75">
      <c r="A257" t="s">
        <v>20</v>
      </c>
      <c r="B257">
        <v>1999</v>
      </c>
      <c r="C257" t="s">
        <v>30</v>
      </c>
      <c r="D257">
        <v>5528</v>
      </c>
      <c r="E257">
        <v>0</v>
      </c>
      <c r="F257">
        <v>9747</v>
      </c>
      <c r="G257">
        <v>4219</v>
      </c>
      <c r="H257">
        <v>0</v>
      </c>
      <c r="I257">
        <v>0.62</v>
      </c>
    </row>
    <row r="258" spans="1:9" ht="12.75">
      <c r="A258" t="s">
        <v>20</v>
      </c>
      <c r="B258">
        <v>2000</v>
      </c>
      <c r="C258" t="s">
        <v>30</v>
      </c>
      <c r="D258">
        <v>1185</v>
      </c>
      <c r="E258">
        <v>0</v>
      </c>
      <c r="F258">
        <v>4742</v>
      </c>
      <c r="G258">
        <v>3557</v>
      </c>
      <c r="H258">
        <v>0</v>
      </c>
      <c r="I258">
        <v>0.669</v>
      </c>
    </row>
    <row r="259" spans="1:9" ht="12.75">
      <c r="A259" t="s">
        <v>20</v>
      </c>
      <c r="B259">
        <v>2001</v>
      </c>
      <c r="C259" t="s">
        <v>30</v>
      </c>
      <c r="D259">
        <v>848</v>
      </c>
      <c r="E259">
        <v>0</v>
      </c>
      <c r="F259">
        <v>2372</v>
      </c>
      <c r="G259">
        <v>1524</v>
      </c>
      <c r="H259">
        <v>0</v>
      </c>
      <c r="I259">
        <v>0.562</v>
      </c>
    </row>
    <row r="260" spans="1:9" ht="12.75">
      <c r="A260" t="s">
        <v>20</v>
      </c>
      <c r="B260">
        <v>2002</v>
      </c>
      <c r="C260" t="s">
        <v>30</v>
      </c>
      <c r="D260">
        <v>405</v>
      </c>
      <c r="E260">
        <v>0</v>
      </c>
      <c r="F260">
        <v>1082</v>
      </c>
      <c r="G260">
        <v>677</v>
      </c>
      <c r="H260">
        <v>0</v>
      </c>
      <c r="I260">
        <v>1.453</v>
      </c>
    </row>
    <row r="261" spans="1:9" ht="12.75">
      <c r="A261" t="s">
        <v>20</v>
      </c>
      <c r="B261">
        <v>2003</v>
      </c>
      <c r="C261" t="s">
        <v>30</v>
      </c>
      <c r="D261">
        <v>439</v>
      </c>
      <c r="E261">
        <v>0</v>
      </c>
      <c r="F261">
        <v>965</v>
      </c>
      <c r="G261">
        <v>526</v>
      </c>
      <c r="H261">
        <v>0</v>
      </c>
      <c r="I261">
        <v>1.818</v>
      </c>
    </row>
    <row r="262" spans="1:9" ht="12.75">
      <c r="A262" t="s">
        <v>20</v>
      </c>
      <c r="B262">
        <v>2004</v>
      </c>
      <c r="C262" t="s">
        <v>30</v>
      </c>
      <c r="D262">
        <v>457</v>
      </c>
      <c r="E262">
        <v>0</v>
      </c>
      <c r="F262">
        <v>747</v>
      </c>
      <c r="G262">
        <v>290</v>
      </c>
      <c r="H262">
        <v>0</v>
      </c>
      <c r="I262">
        <v>1.655</v>
      </c>
    </row>
    <row r="263" spans="1:9" ht="12.75">
      <c r="A263" t="s">
        <v>20</v>
      </c>
      <c r="B263">
        <v>9999</v>
      </c>
      <c r="C263" t="s">
        <v>30</v>
      </c>
      <c r="D263">
        <v>430848</v>
      </c>
      <c r="E263">
        <v>0</v>
      </c>
      <c r="F263">
        <v>2253978</v>
      </c>
      <c r="G263">
        <v>1821148</v>
      </c>
      <c r="H263">
        <v>1982</v>
      </c>
      <c r="I263">
        <v>0.122</v>
      </c>
    </row>
    <row r="264" spans="1:9" ht="12.75">
      <c r="A264" t="s">
        <v>21</v>
      </c>
      <c r="B264">
        <v>1994</v>
      </c>
      <c r="C264" t="s">
        <v>30</v>
      </c>
      <c r="D264">
        <v>19</v>
      </c>
      <c r="E264">
        <v>0</v>
      </c>
      <c r="F264">
        <v>34</v>
      </c>
      <c r="G264">
        <v>15</v>
      </c>
      <c r="H264">
        <v>0</v>
      </c>
      <c r="I264">
        <v>2.2</v>
      </c>
    </row>
    <row r="265" spans="1:9" ht="12.75">
      <c r="A265" t="s">
        <v>21</v>
      </c>
      <c r="B265">
        <v>1995</v>
      </c>
      <c r="C265" t="s">
        <v>30</v>
      </c>
      <c r="D265">
        <v>514</v>
      </c>
      <c r="E265">
        <v>0</v>
      </c>
      <c r="F265">
        <v>1038</v>
      </c>
      <c r="G265">
        <v>524</v>
      </c>
      <c r="H265">
        <v>0</v>
      </c>
      <c r="I265">
        <v>1.885</v>
      </c>
    </row>
    <row r="266" spans="1:9" ht="12.75">
      <c r="A266" t="s">
        <v>21</v>
      </c>
      <c r="B266">
        <v>1996</v>
      </c>
      <c r="C266" t="s">
        <v>30</v>
      </c>
      <c r="D266">
        <v>1432</v>
      </c>
      <c r="E266">
        <v>0</v>
      </c>
      <c r="F266">
        <v>2617</v>
      </c>
      <c r="G266">
        <v>1185</v>
      </c>
      <c r="H266">
        <v>0</v>
      </c>
      <c r="I266">
        <v>1.753</v>
      </c>
    </row>
    <row r="267" spans="1:9" ht="12.75">
      <c r="A267" t="s">
        <v>21</v>
      </c>
      <c r="B267">
        <v>1997</v>
      </c>
      <c r="C267" t="s">
        <v>30</v>
      </c>
      <c r="D267">
        <v>3708</v>
      </c>
      <c r="E267">
        <v>0</v>
      </c>
      <c r="F267">
        <v>6093</v>
      </c>
      <c r="G267">
        <v>2385</v>
      </c>
      <c r="H267">
        <v>0</v>
      </c>
      <c r="I267">
        <v>1.993</v>
      </c>
    </row>
    <row r="268" spans="1:9" ht="12.75">
      <c r="A268" t="s">
        <v>21</v>
      </c>
      <c r="B268">
        <v>1998</v>
      </c>
      <c r="C268" t="s">
        <v>30</v>
      </c>
      <c r="D268">
        <v>6971</v>
      </c>
      <c r="E268">
        <v>0</v>
      </c>
      <c r="F268">
        <v>11569</v>
      </c>
      <c r="G268">
        <v>4598</v>
      </c>
      <c r="H268">
        <v>0</v>
      </c>
      <c r="I268">
        <v>2.311</v>
      </c>
    </row>
    <row r="269" spans="1:9" ht="12.75">
      <c r="A269" t="s">
        <v>21</v>
      </c>
      <c r="B269">
        <v>1999</v>
      </c>
      <c r="C269" t="s">
        <v>30</v>
      </c>
      <c r="D269">
        <v>8945</v>
      </c>
      <c r="E269">
        <v>0</v>
      </c>
      <c r="F269">
        <v>14239</v>
      </c>
      <c r="G269">
        <v>5294</v>
      </c>
      <c r="H269">
        <v>0</v>
      </c>
      <c r="I269">
        <v>2.234</v>
      </c>
    </row>
    <row r="270" spans="1:9" ht="12.75">
      <c r="A270" t="s">
        <v>21</v>
      </c>
      <c r="B270">
        <v>2000</v>
      </c>
      <c r="C270" t="s">
        <v>30</v>
      </c>
      <c r="D270">
        <v>9436</v>
      </c>
      <c r="E270">
        <v>0</v>
      </c>
      <c r="F270">
        <v>13795</v>
      </c>
      <c r="G270">
        <v>4359</v>
      </c>
      <c r="H270">
        <v>0</v>
      </c>
      <c r="I270">
        <v>2.102</v>
      </c>
    </row>
    <row r="271" spans="1:9" ht="12.75">
      <c r="A271" t="s">
        <v>21</v>
      </c>
      <c r="B271">
        <v>2001</v>
      </c>
      <c r="C271" t="s">
        <v>30</v>
      </c>
      <c r="D271">
        <v>11450</v>
      </c>
      <c r="E271">
        <v>0</v>
      </c>
      <c r="F271">
        <v>14717</v>
      </c>
      <c r="G271">
        <v>3267</v>
      </c>
      <c r="H271">
        <v>0</v>
      </c>
      <c r="I271">
        <v>1.814</v>
      </c>
    </row>
    <row r="272" spans="1:9" ht="12.75">
      <c r="A272" t="s">
        <v>21</v>
      </c>
      <c r="B272">
        <v>2002</v>
      </c>
      <c r="C272" t="s">
        <v>30</v>
      </c>
      <c r="D272">
        <v>18437</v>
      </c>
      <c r="E272">
        <v>0</v>
      </c>
      <c r="F272">
        <v>20420</v>
      </c>
      <c r="G272">
        <v>1983</v>
      </c>
      <c r="H272">
        <v>0</v>
      </c>
      <c r="I272">
        <v>1.613</v>
      </c>
    </row>
    <row r="273" spans="1:9" ht="12.75">
      <c r="A273" t="s">
        <v>21</v>
      </c>
      <c r="B273">
        <v>2003</v>
      </c>
      <c r="C273" t="s">
        <v>30</v>
      </c>
      <c r="D273">
        <v>28382</v>
      </c>
      <c r="E273">
        <v>0</v>
      </c>
      <c r="F273">
        <v>31473</v>
      </c>
      <c r="G273">
        <v>3091</v>
      </c>
      <c r="H273">
        <v>0</v>
      </c>
      <c r="I273">
        <v>2.294</v>
      </c>
    </row>
    <row r="274" spans="1:9" ht="12.75">
      <c r="A274" t="s">
        <v>21</v>
      </c>
      <c r="B274">
        <v>2004</v>
      </c>
      <c r="C274" t="s">
        <v>30</v>
      </c>
      <c r="D274">
        <v>40454</v>
      </c>
      <c r="E274">
        <v>0</v>
      </c>
      <c r="F274">
        <v>46739</v>
      </c>
      <c r="G274">
        <v>6285</v>
      </c>
      <c r="H274">
        <v>0</v>
      </c>
      <c r="I274">
        <v>2.587</v>
      </c>
    </row>
    <row r="275" spans="1:9" ht="12.75">
      <c r="A275" t="s">
        <v>21</v>
      </c>
      <c r="B275">
        <v>2005</v>
      </c>
      <c r="C275" t="s">
        <v>30</v>
      </c>
      <c r="D275">
        <v>6473</v>
      </c>
      <c r="E275">
        <v>0</v>
      </c>
      <c r="F275">
        <v>7403</v>
      </c>
      <c r="G275">
        <v>930</v>
      </c>
      <c r="H275">
        <v>0</v>
      </c>
      <c r="I275">
        <v>2.583</v>
      </c>
    </row>
    <row r="276" spans="1:9" ht="12.75">
      <c r="A276" t="s">
        <v>21</v>
      </c>
      <c r="B276">
        <v>9999</v>
      </c>
      <c r="C276" t="s">
        <v>30</v>
      </c>
      <c r="D276">
        <v>136221</v>
      </c>
      <c r="E276">
        <v>0</v>
      </c>
      <c r="F276">
        <v>170137</v>
      </c>
      <c r="G276">
        <v>33916</v>
      </c>
      <c r="H276">
        <v>0</v>
      </c>
      <c r="I276">
        <v>2.192</v>
      </c>
    </row>
    <row r="277" spans="1:9" ht="12.75">
      <c r="A277" t="s">
        <v>22</v>
      </c>
      <c r="B277">
        <v>1992</v>
      </c>
      <c r="C277" t="s">
        <v>30</v>
      </c>
      <c r="D277">
        <v>6566</v>
      </c>
      <c r="E277">
        <v>0</v>
      </c>
      <c r="F277">
        <v>11913</v>
      </c>
      <c r="G277">
        <v>5347</v>
      </c>
      <c r="H277">
        <v>0</v>
      </c>
      <c r="I277">
        <v>0.738</v>
      </c>
    </row>
    <row r="278" spans="1:9" ht="12.75">
      <c r="A278" t="s">
        <v>22</v>
      </c>
      <c r="B278">
        <v>1993</v>
      </c>
      <c r="C278" t="s">
        <v>30</v>
      </c>
      <c r="D278">
        <v>4735</v>
      </c>
      <c r="E278">
        <v>0</v>
      </c>
      <c r="F278">
        <v>14500</v>
      </c>
      <c r="G278">
        <v>9765</v>
      </c>
      <c r="H278">
        <v>0</v>
      </c>
      <c r="I278">
        <v>0.347</v>
      </c>
    </row>
    <row r="279" spans="1:9" ht="12.75">
      <c r="A279" t="s">
        <v>22</v>
      </c>
      <c r="B279">
        <v>1994</v>
      </c>
      <c r="C279" t="s">
        <v>30</v>
      </c>
      <c r="D279">
        <v>3231</v>
      </c>
      <c r="E279">
        <v>0</v>
      </c>
      <c r="F279">
        <v>3988</v>
      </c>
      <c r="G279">
        <v>757</v>
      </c>
      <c r="H279">
        <v>0</v>
      </c>
      <c r="I279">
        <v>1.667</v>
      </c>
    </row>
    <row r="280" spans="1:9" ht="12.75">
      <c r="A280" t="s">
        <v>22</v>
      </c>
      <c r="B280">
        <v>1995</v>
      </c>
      <c r="C280" t="s">
        <v>30</v>
      </c>
      <c r="D280">
        <v>9</v>
      </c>
      <c r="E280">
        <v>0</v>
      </c>
      <c r="F280">
        <v>59</v>
      </c>
      <c r="G280">
        <v>50</v>
      </c>
      <c r="H280">
        <v>0</v>
      </c>
      <c r="I280">
        <v>3</v>
      </c>
    </row>
    <row r="281" spans="1:9" ht="12.75">
      <c r="A281" t="s">
        <v>22</v>
      </c>
      <c r="B281">
        <v>1996</v>
      </c>
      <c r="C281" t="s">
        <v>30</v>
      </c>
      <c r="D281">
        <v>363</v>
      </c>
      <c r="E281">
        <v>0</v>
      </c>
      <c r="F281">
        <v>363</v>
      </c>
      <c r="G281">
        <v>0</v>
      </c>
      <c r="H281">
        <v>0</v>
      </c>
      <c r="I281">
        <v>0</v>
      </c>
    </row>
    <row r="282" spans="1:9" ht="12.75">
      <c r="A282" t="s">
        <v>22</v>
      </c>
      <c r="B282">
        <v>1997</v>
      </c>
      <c r="C282" t="s">
        <v>30</v>
      </c>
      <c r="D282">
        <v>6561</v>
      </c>
      <c r="E282">
        <v>0</v>
      </c>
      <c r="F282">
        <v>6828</v>
      </c>
      <c r="G282">
        <v>267</v>
      </c>
      <c r="H282">
        <v>0</v>
      </c>
      <c r="I282">
        <v>1.343</v>
      </c>
    </row>
    <row r="283" spans="1:9" ht="12.75">
      <c r="A283" t="s">
        <v>22</v>
      </c>
      <c r="B283">
        <v>2000</v>
      </c>
      <c r="C283" t="s">
        <v>30</v>
      </c>
      <c r="D283">
        <v>6035</v>
      </c>
      <c r="E283">
        <v>0</v>
      </c>
      <c r="F283">
        <v>9054</v>
      </c>
      <c r="G283">
        <v>3019</v>
      </c>
      <c r="H283">
        <v>0</v>
      </c>
      <c r="I283">
        <v>1.36</v>
      </c>
    </row>
    <row r="284" spans="1:9" ht="12.75">
      <c r="A284" t="s">
        <v>22</v>
      </c>
      <c r="B284">
        <v>9999</v>
      </c>
      <c r="C284" t="s">
        <v>30</v>
      </c>
      <c r="D284">
        <v>27500</v>
      </c>
      <c r="E284">
        <v>0</v>
      </c>
      <c r="F284">
        <v>46705</v>
      </c>
      <c r="G284">
        <v>19205</v>
      </c>
      <c r="H284">
        <v>0</v>
      </c>
      <c r="I284">
        <v>0.687</v>
      </c>
    </row>
    <row r="285" spans="1:9" ht="12.75">
      <c r="A285" t="s">
        <v>23</v>
      </c>
      <c r="B285">
        <v>1966</v>
      </c>
      <c r="C285" t="s">
        <v>30</v>
      </c>
      <c r="D285">
        <v>35</v>
      </c>
      <c r="E285">
        <v>0</v>
      </c>
      <c r="F285">
        <v>1747</v>
      </c>
      <c r="G285">
        <v>1709</v>
      </c>
      <c r="H285">
        <v>3</v>
      </c>
      <c r="I285">
        <v>0</v>
      </c>
    </row>
    <row r="286" spans="1:9" ht="12.75">
      <c r="A286" t="s">
        <v>23</v>
      </c>
      <c r="B286">
        <v>1967</v>
      </c>
      <c r="C286" t="s">
        <v>30</v>
      </c>
      <c r="D286">
        <v>223</v>
      </c>
      <c r="E286">
        <v>0</v>
      </c>
      <c r="F286">
        <v>9390</v>
      </c>
      <c r="G286">
        <v>9163</v>
      </c>
      <c r="H286">
        <v>4</v>
      </c>
      <c r="I286">
        <v>0</v>
      </c>
    </row>
    <row r="287" spans="1:9" ht="12.75">
      <c r="A287" t="s">
        <v>23</v>
      </c>
      <c r="B287">
        <v>1968</v>
      </c>
      <c r="C287" t="s">
        <v>30</v>
      </c>
      <c r="D287">
        <v>870</v>
      </c>
      <c r="E287">
        <v>0</v>
      </c>
      <c r="F287">
        <v>26671</v>
      </c>
      <c r="G287">
        <v>25777</v>
      </c>
      <c r="H287">
        <v>24</v>
      </c>
      <c r="I287">
        <v>0.001</v>
      </c>
    </row>
    <row r="288" spans="1:9" ht="12.75">
      <c r="A288" t="s">
        <v>23</v>
      </c>
      <c r="B288">
        <v>1969</v>
      </c>
      <c r="C288" t="s">
        <v>30</v>
      </c>
      <c r="D288">
        <v>1465</v>
      </c>
      <c r="E288">
        <v>0</v>
      </c>
      <c r="F288">
        <v>34319</v>
      </c>
      <c r="G288">
        <v>32852</v>
      </c>
      <c r="H288">
        <v>2</v>
      </c>
      <c r="I288">
        <v>0.013</v>
      </c>
    </row>
    <row r="289" spans="1:9" ht="12.75">
      <c r="A289" t="s">
        <v>23</v>
      </c>
      <c r="B289">
        <v>1970</v>
      </c>
      <c r="C289" t="s">
        <v>30</v>
      </c>
      <c r="D289">
        <v>1982</v>
      </c>
      <c r="E289">
        <v>0</v>
      </c>
      <c r="F289">
        <v>44411</v>
      </c>
      <c r="G289">
        <v>42418</v>
      </c>
      <c r="H289">
        <v>11</v>
      </c>
      <c r="I289">
        <v>0.028</v>
      </c>
    </row>
    <row r="290" spans="1:9" ht="12.75">
      <c r="A290" t="s">
        <v>23</v>
      </c>
      <c r="B290">
        <v>1971</v>
      </c>
      <c r="C290" t="s">
        <v>30</v>
      </c>
      <c r="D290">
        <v>2139</v>
      </c>
      <c r="E290">
        <v>0</v>
      </c>
      <c r="F290">
        <v>57616</v>
      </c>
      <c r="G290">
        <v>55467</v>
      </c>
      <c r="H290">
        <v>10</v>
      </c>
      <c r="I290">
        <v>0.011</v>
      </c>
    </row>
    <row r="291" spans="1:9" ht="12.75">
      <c r="A291" t="s">
        <v>23</v>
      </c>
      <c r="B291">
        <v>1972</v>
      </c>
      <c r="C291" t="s">
        <v>30</v>
      </c>
      <c r="D291">
        <v>2676</v>
      </c>
      <c r="E291">
        <v>0</v>
      </c>
      <c r="F291">
        <v>53215</v>
      </c>
      <c r="G291">
        <v>50487</v>
      </c>
      <c r="H291">
        <v>52</v>
      </c>
      <c r="I291">
        <v>0.016</v>
      </c>
    </row>
    <row r="292" spans="1:9" ht="12.75">
      <c r="A292" t="s">
        <v>23</v>
      </c>
      <c r="B292">
        <v>1973</v>
      </c>
      <c r="C292" t="s">
        <v>30</v>
      </c>
      <c r="D292">
        <v>3382</v>
      </c>
      <c r="E292">
        <v>0</v>
      </c>
      <c r="F292">
        <v>54940</v>
      </c>
      <c r="G292">
        <v>51501</v>
      </c>
      <c r="H292">
        <v>57</v>
      </c>
      <c r="I292">
        <v>0.015</v>
      </c>
    </row>
    <row r="293" spans="1:9" ht="12.75">
      <c r="A293" t="s">
        <v>23</v>
      </c>
      <c r="B293">
        <v>1974</v>
      </c>
      <c r="C293" t="s">
        <v>30</v>
      </c>
      <c r="D293">
        <v>3472</v>
      </c>
      <c r="E293">
        <v>0</v>
      </c>
      <c r="F293">
        <v>54966</v>
      </c>
      <c r="G293">
        <v>51449</v>
      </c>
      <c r="H293">
        <v>45</v>
      </c>
      <c r="I293">
        <v>0.019</v>
      </c>
    </row>
    <row r="294" spans="1:9" ht="12.75">
      <c r="A294" t="s">
        <v>23</v>
      </c>
      <c r="B294">
        <v>1975</v>
      </c>
      <c r="C294" t="s">
        <v>30</v>
      </c>
      <c r="D294">
        <v>3272</v>
      </c>
      <c r="E294">
        <v>0</v>
      </c>
      <c r="F294">
        <v>54536</v>
      </c>
      <c r="G294">
        <v>51226</v>
      </c>
      <c r="H294">
        <v>38</v>
      </c>
      <c r="I294">
        <v>0.019</v>
      </c>
    </row>
    <row r="295" spans="1:9" ht="12.75">
      <c r="A295" t="s">
        <v>23</v>
      </c>
      <c r="B295">
        <v>1976</v>
      </c>
      <c r="C295" t="s">
        <v>30</v>
      </c>
      <c r="D295">
        <v>2963</v>
      </c>
      <c r="E295">
        <v>0</v>
      </c>
      <c r="F295">
        <v>47836</v>
      </c>
      <c r="G295">
        <v>44852</v>
      </c>
      <c r="H295">
        <v>21</v>
      </c>
      <c r="I295">
        <v>0.009</v>
      </c>
    </row>
    <row r="296" spans="1:9" ht="12.75">
      <c r="A296" t="s">
        <v>23</v>
      </c>
      <c r="B296">
        <v>1977</v>
      </c>
      <c r="C296" t="s">
        <v>30</v>
      </c>
      <c r="D296">
        <v>4024</v>
      </c>
      <c r="E296">
        <v>0</v>
      </c>
      <c r="F296">
        <v>54330</v>
      </c>
      <c r="G296">
        <v>50296</v>
      </c>
      <c r="H296">
        <v>10</v>
      </c>
      <c r="I296">
        <v>0.014</v>
      </c>
    </row>
    <row r="297" spans="1:9" ht="12.75">
      <c r="A297" t="s">
        <v>23</v>
      </c>
      <c r="B297">
        <v>1978</v>
      </c>
      <c r="C297" t="s">
        <v>30</v>
      </c>
      <c r="D297">
        <v>3367</v>
      </c>
      <c r="E297">
        <v>0</v>
      </c>
      <c r="F297">
        <v>53372</v>
      </c>
      <c r="G297">
        <v>49989</v>
      </c>
      <c r="H297">
        <v>16</v>
      </c>
      <c r="I297">
        <v>0.008</v>
      </c>
    </row>
    <row r="298" spans="1:9" ht="12.75">
      <c r="A298" t="s">
        <v>23</v>
      </c>
      <c r="B298">
        <v>1979</v>
      </c>
      <c r="C298" t="s">
        <v>30</v>
      </c>
      <c r="D298">
        <v>4005</v>
      </c>
      <c r="E298">
        <v>0</v>
      </c>
      <c r="F298">
        <v>56291</v>
      </c>
      <c r="G298">
        <v>52236</v>
      </c>
      <c r="H298">
        <v>50</v>
      </c>
      <c r="I298">
        <v>0.005</v>
      </c>
    </row>
    <row r="299" spans="1:9" ht="12.75">
      <c r="A299" t="s">
        <v>23</v>
      </c>
      <c r="B299">
        <v>1980</v>
      </c>
      <c r="C299" t="s">
        <v>30</v>
      </c>
      <c r="D299">
        <v>5675</v>
      </c>
      <c r="E299">
        <v>0</v>
      </c>
      <c r="F299">
        <v>55136</v>
      </c>
      <c r="G299">
        <v>49461</v>
      </c>
      <c r="H299">
        <v>0</v>
      </c>
      <c r="I299">
        <v>0.005</v>
      </c>
    </row>
    <row r="300" spans="1:9" ht="12.75">
      <c r="A300" t="s">
        <v>23</v>
      </c>
      <c r="B300">
        <v>1981</v>
      </c>
      <c r="C300" t="s">
        <v>30</v>
      </c>
      <c r="D300">
        <v>5775</v>
      </c>
      <c r="E300">
        <v>0</v>
      </c>
      <c r="F300">
        <v>54916</v>
      </c>
      <c r="G300">
        <v>49141</v>
      </c>
      <c r="H300">
        <v>0</v>
      </c>
      <c r="I300">
        <v>0.037</v>
      </c>
    </row>
    <row r="301" spans="1:9" ht="12.75">
      <c r="A301" t="s">
        <v>23</v>
      </c>
      <c r="B301">
        <v>1982</v>
      </c>
      <c r="C301" t="s">
        <v>30</v>
      </c>
      <c r="D301">
        <v>6673</v>
      </c>
      <c r="E301">
        <v>0</v>
      </c>
      <c r="F301">
        <v>55978</v>
      </c>
      <c r="G301">
        <v>49305</v>
      </c>
      <c r="H301">
        <v>0</v>
      </c>
      <c r="I301">
        <v>0.015</v>
      </c>
    </row>
    <row r="302" spans="1:9" ht="12.75">
      <c r="A302" t="s">
        <v>23</v>
      </c>
      <c r="B302">
        <v>1983</v>
      </c>
      <c r="C302" t="s">
        <v>30</v>
      </c>
      <c r="D302">
        <v>8764</v>
      </c>
      <c r="E302">
        <v>0</v>
      </c>
      <c r="F302">
        <v>58979</v>
      </c>
      <c r="G302">
        <v>50215</v>
      </c>
      <c r="H302">
        <v>0</v>
      </c>
      <c r="I302">
        <v>0.045</v>
      </c>
    </row>
    <row r="303" spans="1:9" ht="12.75">
      <c r="A303" t="s">
        <v>23</v>
      </c>
      <c r="B303">
        <v>1984</v>
      </c>
      <c r="C303" t="s">
        <v>30</v>
      </c>
      <c r="D303">
        <v>7402</v>
      </c>
      <c r="E303">
        <v>0</v>
      </c>
      <c r="F303">
        <v>55812</v>
      </c>
      <c r="G303">
        <v>48410</v>
      </c>
      <c r="H303">
        <v>0</v>
      </c>
      <c r="I303">
        <v>0.034</v>
      </c>
    </row>
    <row r="304" spans="1:9" ht="12.75">
      <c r="A304" t="s">
        <v>23</v>
      </c>
      <c r="B304">
        <v>1985</v>
      </c>
      <c r="C304" t="s">
        <v>30</v>
      </c>
      <c r="D304">
        <v>8101</v>
      </c>
      <c r="E304">
        <v>0</v>
      </c>
      <c r="F304">
        <v>68561</v>
      </c>
      <c r="G304">
        <v>60460</v>
      </c>
      <c r="H304">
        <v>0</v>
      </c>
      <c r="I304">
        <v>0.034</v>
      </c>
    </row>
    <row r="305" spans="1:9" ht="12.75">
      <c r="A305" t="s">
        <v>23</v>
      </c>
      <c r="B305">
        <v>1986</v>
      </c>
      <c r="C305" t="s">
        <v>30</v>
      </c>
      <c r="D305">
        <v>9468</v>
      </c>
      <c r="E305">
        <v>0</v>
      </c>
      <c r="F305">
        <v>75063</v>
      </c>
      <c r="G305">
        <v>65595</v>
      </c>
      <c r="H305">
        <v>0</v>
      </c>
      <c r="I305">
        <v>0.053</v>
      </c>
    </row>
    <row r="306" spans="1:9" ht="12.75">
      <c r="A306" t="s">
        <v>23</v>
      </c>
      <c r="B306">
        <v>1987</v>
      </c>
      <c r="C306" t="s">
        <v>30</v>
      </c>
      <c r="D306">
        <v>11316</v>
      </c>
      <c r="E306">
        <v>0</v>
      </c>
      <c r="F306">
        <v>71608</v>
      </c>
      <c r="G306">
        <v>60292</v>
      </c>
      <c r="H306">
        <v>0</v>
      </c>
      <c r="I306">
        <v>0.06</v>
      </c>
    </row>
    <row r="307" spans="1:9" ht="12.75">
      <c r="A307" t="s">
        <v>23</v>
      </c>
      <c r="B307">
        <v>1988</v>
      </c>
      <c r="C307" t="s">
        <v>30</v>
      </c>
      <c r="D307">
        <v>12349</v>
      </c>
      <c r="E307">
        <v>0</v>
      </c>
      <c r="F307">
        <v>62132</v>
      </c>
      <c r="G307">
        <v>49775</v>
      </c>
      <c r="H307">
        <v>8</v>
      </c>
      <c r="I307">
        <v>0.056</v>
      </c>
    </row>
    <row r="308" spans="1:9" ht="12.75">
      <c r="A308" t="s">
        <v>23</v>
      </c>
      <c r="B308">
        <v>1989</v>
      </c>
      <c r="C308" t="s">
        <v>30</v>
      </c>
      <c r="D308">
        <v>3696</v>
      </c>
      <c r="E308">
        <v>0</v>
      </c>
      <c r="F308">
        <v>44190</v>
      </c>
      <c r="G308">
        <v>40493</v>
      </c>
      <c r="H308">
        <v>1</v>
      </c>
      <c r="I308">
        <v>0.063</v>
      </c>
    </row>
    <row r="309" spans="1:9" ht="12.75">
      <c r="A309" t="s">
        <v>23</v>
      </c>
      <c r="B309">
        <v>1990</v>
      </c>
      <c r="C309" t="s">
        <v>30</v>
      </c>
      <c r="D309">
        <v>17499</v>
      </c>
      <c r="E309">
        <v>0</v>
      </c>
      <c r="F309">
        <v>79787</v>
      </c>
      <c r="G309">
        <v>61856</v>
      </c>
      <c r="H309">
        <v>432</v>
      </c>
      <c r="I309">
        <v>0.154</v>
      </c>
    </row>
    <row r="310" spans="1:9" ht="12.75">
      <c r="A310" t="s">
        <v>23</v>
      </c>
      <c r="B310">
        <v>1991</v>
      </c>
      <c r="C310" t="s">
        <v>30</v>
      </c>
      <c r="D310">
        <v>18944</v>
      </c>
      <c r="E310">
        <v>0</v>
      </c>
      <c r="F310">
        <v>69072</v>
      </c>
      <c r="G310">
        <v>49317</v>
      </c>
      <c r="H310">
        <v>811</v>
      </c>
      <c r="I310">
        <v>0.583</v>
      </c>
    </row>
    <row r="311" spans="1:9" ht="12.75">
      <c r="A311" t="s">
        <v>23</v>
      </c>
      <c r="B311">
        <v>1992</v>
      </c>
      <c r="C311" t="s">
        <v>30</v>
      </c>
      <c r="D311">
        <v>7931</v>
      </c>
      <c r="E311">
        <v>0</v>
      </c>
      <c r="F311">
        <v>63661</v>
      </c>
      <c r="G311">
        <v>55173</v>
      </c>
      <c r="H311">
        <v>557</v>
      </c>
      <c r="I311">
        <v>0.614</v>
      </c>
    </row>
    <row r="312" spans="1:9" ht="12.75">
      <c r="A312" t="s">
        <v>23</v>
      </c>
      <c r="B312">
        <v>1993</v>
      </c>
      <c r="C312" t="s">
        <v>30</v>
      </c>
      <c r="D312">
        <v>7246</v>
      </c>
      <c r="E312">
        <v>0</v>
      </c>
      <c r="F312">
        <v>67760</v>
      </c>
      <c r="G312">
        <v>59438</v>
      </c>
      <c r="H312">
        <v>1076</v>
      </c>
      <c r="I312">
        <v>0.504</v>
      </c>
    </row>
    <row r="313" spans="1:9" ht="12.75">
      <c r="A313" t="s">
        <v>23</v>
      </c>
      <c r="B313">
        <v>1994</v>
      </c>
      <c r="C313" t="s">
        <v>30</v>
      </c>
      <c r="D313">
        <v>9539</v>
      </c>
      <c r="E313">
        <v>0</v>
      </c>
      <c r="F313">
        <v>66344</v>
      </c>
      <c r="G313">
        <v>55234</v>
      </c>
      <c r="H313">
        <v>1571</v>
      </c>
      <c r="I313">
        <v>0.703</v>
      </c>
    </row>
    <row r="314" spans="1:9" ht="12.75">
      <c r="A314" t="s">
        <v>23</v>
      </c>
      <c r="B314">
        <v>1995</v>
      </c>
      <c r="C314" t="s">
        <v>30</v>
      </c>
      <c r="D314">
        <v>8235</v>
      </c>
      <c r="E314">
        <v>0</v>
      </c>
      <c r="F314">
        <v>74886</v>
      </c>
      <c r="G314">
        <v>62436</v>
      </c>
      <c r="H314">
        <v>4215</v>
      </c>
      <c r="I314">
        <v>0.79</v>
      </c>
    </row>
    <row r="315" spans="1:9" ht="12.75">
      <c r="A315" t="s">
        <v>23</v>
      </c>
      <c r="B315">
        <v>1996</v>
      </c>
      <c r="C315" t="s">
        <v>30</v>
      </c>
      <c r="D315">
        <v>6680</v>
      </c>
      <c r="E315">
        <v>0</v>
      </c>
      <c r="F315">
        <v>55386</v>
      </c>
      <c r="G315">
        <v>45955</v>
      </c>
      <c r="H315">
        <v>2751</v>
      </c>
      <c r="I315">
        <v>0.524</v>
      </c>
    </row>
    <row r="316" spans="1:9" ht="12.75">
      <c r="A316" t="s">
        <v>23</v>
      </c>
      <c r="B316">
        <v>1997</v>
      </c>
      <c r="C316" t="s">
        <v>30</v>
      </c>
      <c r="D316">
        <v>6286</v>
      </c>
      <c r="E316">
        <v>0</v>
      </c>
      <c r="F316">
        <v>48077</v>
      </c>
      <c r="G316">
        <v>40012</v>
      </c>
      <c r="H316">
        <v>1779</v>
      </c>
      <c r="I316">
        <v>0.737</v>
      </c>
    </row>
    <row r="317" spans="1:9" ht="12.75">
      <c r="A317" t="s">
        <v>23</v>
      </c>
      <c r="B317">
        <v>1998</v>
      </c>
      <c r="C317" t="s">
        <v>30</v>
      </c>
      <c r="D317">
        <v>5140</v>
      </c>
      <c r="E317">
        <v>0</v>
      </c>
      <c r="F317">
        <v>41915</v>
      </c>
      <c r="G317">
        <v>35181</v>
      </c>
      <c r="H317">
        <v>1594</v>
      </c>
      <c r="I317">
        <v>0.707</v>
      </c>
    </row>
    <row r="318" spans="1:9" ht="12.75">
      <c r="A318" t="s">
        <v>23</v>
      </c>
      <c r="B318">
        <v>1999</v>
      </c>
      <c r="C318" t="s">
        <v>30</v>
      </c>
      <c r="D318">
        <v>4753</v>
      </c>
      <c r="E318">
        <v>0</v>
      </c>
      <c r="F318">
        <v>46773</v>
      </c>
      <c r="G318">
        <v>40908</v>
      </c>
      <c r="H318">
        <v>1112</v>
      </c>
      <c r="I318">
        <v>0.656</v>
      </c>
    </row>
    <row r="319" spans="1:9" ht="12.75">
      <c r="A319" t="s">
        <v>23</v>
      </c>
      <c r="B319">
        <v>2000</v>
      </c>
      <c r="C319" t="s">
        <v>30</v>
      </c>
      <c r="D319">
        <v>2599</v>
      </c>
      <c r="E319">
        <v>0</v>
      </c>
      <c r="F319">
        <v>30201</v>
      </c>
      <c r="G319">
        <v>27030</v>
      </c>
      <c r="H319">
        <v>572</v>
      </c>
      <c r="I319">
        <v>0.573</v>
      </c>
    </row>
    <row r="320" spans="1:9" ht="12.75">
      <c r="A320" t="s">
        <v>23</v>
      </c>
      <c r="B320">
        <v>2001</v>
      </c>
      <c r="C320" t="s">
        <v>30</v>
      </c>
      <c r="D320">
        <v>1855</v>
      </c>
      <c r="E320">
        <v>0</v>
      </c>
      <c r="F320">
        <v>16366</v>
      </c>
      <c r="G320">
        <v>14510</v>
      </c>
      <c r="H320">
        <v>1</v>
      </c>
      <c r="I320">
        <v>0.891</v>
      </c>
    </row>
    <row r="321" spans="1:9" ht="12.75">
      <c r="A321" t="s">
        <v>23</v>
      </c>
      <c r="B321">
        <v>2002</v>
      </c>
      <c r="C321" t="s">
        <v>30</v>
      </c>
      <c r="D321">
        <v>2737</v>
      </c>
      <c r="E321">
        <v>0</v>
      </c>
      <c r="F321">
        <v>12449</v>
      </c>
      <c r="G321">
        <v>9700</v>
      </c>
      <c r="H321">
        <v>12</v>
      </c>
      <c r="I321">
        <v>1.025</v>
      </c>
    </row>
    <row r="322" spans="1:9" ht="12.75">
      <c r="A322" t="s">
        <v>23</v>
      </c>
      <c r="B322">
        <v>2003</v>
      </c>
      <c r="C322" t="s">
        <v>30</v>
      </c>
      <c r="D322">
        <v>2735</v>
      </c>
      <c r="E322">
        <v>0</v>
      </c>
      <c r="F322">
        <v>18045</v>
      </c>
      <c r="G322">
        <v>15013</v>
      </c>
      <c r="H322">
        <v>297</v>
      </c>
      <c r="I322">
        <v>0.781</v>
      </c>
    </row>
    <row r="323" spans="1:9" ht="12.75">
      <c r="A323" t="s">
        <v>23</v>
      </c>
      <c r="B323">
        <v>2004</v>
      </c>
      <c r="C323" t="s">
        <v>30</v>
      </c>
      <c r="D323">
        <v>3607</v>
      </c>
      <c r="E323">
        <v>0</v>
      </c>
      <c r="F323">
        <v>26047</v>
      </c>
      <c r="G323">
        <v>22216</v>
      </c>
      <c r="H323">
        <v>224</v>
      </c>
      <c r="I323">
        <v>0.984</v>
      </c>
    </row>
    <row r="324" spans="1:9" ht="12.75">
      <c r="A324" t="s">
        <v>23</v>
      </c>
      <c r="B324">
        <v>2005</v>
      </c>
      <c r="C324" t="s">
        <v>30</v>
      </c>
      <c r="D324">
        <v>278</v>
      </c>
      <c r="E324">
        <v>0</v>
      </c>
      <c r="F324">
        <v>1985</v>
      </c>
      <c r="G324">
        <v>1706</v>
      </c>
      <c r="H324">
        <v>1</v>
      </c>
      <c r="I324">
        <v>1.144</v>
      </c>
    </row>
    <row r="325" spans="1:9" ht="12.75">
      <c r="A325" t="s">
        <v>23</v>
      </c>
      <c r="B325">
        <v>9999</v>
      </c>
      <c r="C325" t="s">
        <v>30</v>
      </c>
      <c r="D325">
        <v>219158</v>
      </c>
      <c r="E325">
        <v>0</v>
      </c>
      <c r="F325">
        <v>1924769</v>
      </c>
      <c r="G325">
        <v>1688254</v>
      </c>
      <c r="H325">
        <v>17357</v>
      </c>
      <c r="I325">
        <v>0.236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5"/>
  <sheetViews>
    <sheetView zoomScale="150" zoomScaleNormal="150" workbookViewId="0" topLeftCell="A287">
      <selection activeCell="K13" sqref="K13"/>
    </sheetView>
  </sheetViews>
  <sheetFormatPr defaultColWidth="11.00390625" defaultRowHeight="12.75"/>
  <cols>
    <col min="1" max="2" width="5.00390625" style="0" bestFit="1" customWidth="1"/>
    <col min="3" max="3" width="5.125" style="0" bestFit="1" customWidth="1"/>
    <col min="4" max="4" width="7.00390625" style="0" bestFit="1" customWidth="1"/>
    <col min="5" max="5" width="6.625" style="0" bestFit="1" customWidth="1"/>
    <col min="6" max="7" width="8.00390625" style="0" bestFit="1" customWidth="1"/>
    <col min="8" max="8" width="6.875" style="0" bestFit="1" customWidth="1"/>
    <col min="9" max="9" width="7.375" style="0" bestFit="1" customWidth="1"/>
  </cols>
  <sheetData>
    <row r="1" spans="1:9" ht="12.75">
      <c r="A1" t="s">
        <v>0</v>
      </c>
      <c r="B1" t="s">
        <v>1</v>
      </c>
      <c r="C1" t="s">
        <v>24</v>
      </c>
      <c r="D1" t="s">
        <v>25</v>
      </c>
      <c r="E1" t="s">
        <v>26</v>
      </c>
      <c r="F1" t="s">
        <v>13</v>
      </c>
      <c r="G1" t="s">
        <v>27</v>
      </c>
      <c r="H1" t="s">
        <v>28</v>
      </c>
      <c r="I1" t="s">
        <v>29</v>
      </c>
    </row>
    <row r="2" spans="1:9" ht="12.75">
      <c r="A2" t="s">
        <v>14</v>
      </c>
      <c r="B2">
        <v>1997</v>
      </c>
      <c r="C2" t="s">
        <v>30</v>
      </c>
      <c r="D2">
        <v>1322</v>
      </c>
      <c r="E2">
        <v>0</v>
      </c>
      <c r="F2">
        <v>19875</v>
      </c>
      <c r="G2">
        <v>18553</v>
      </c>
      <c r="H2">
        <v>0</v>
      </c>
      <c r="I2">
        <v>1.612</v>
      </c>
    </row>
    <row r="3" spans="1:9" ht="12.75">
      <c r="A3" t="s">
        <v>14</v>
      </c>
      <c r="B3">
        <v>1998</v>
      </c>
      <c r="C3" t="s">
        <v>30</v>
      </c>
      <c r="D3">
        <v>7358</v>
      </c>
      <c r="E3">
        <v>0</v>
      </c>
      <c r="F3">
        <v>44626</v>
      </c>
      <c r="G3">
        <v>37268</v>
      </c>
      <c r="H3">
        <v>0</v>
      </c>
      <c r="I3">
        <v>1.214</v>
      </c>
    </row>
    <row r="4" spans="1:9" ht="12.75">
      <c r="A4" t="s">
        <v>14</v>
      </c>
      <c r="B4">
        <v>1999</v>
      </c>
      <c r="C4" t="s">
        <v>30</v>
      </c>
      <c r="D4">
        <v>442</v>
      </c>
      <c r="E4">
        <v>0</v>
      </c>
      <c r="F4">
        <v>11164</v>
      </c>
      <c r="G4">
        <v>10722</v>
      </c>
      <c r="H4">
        <v>0</v>
      </c>
      <c r="I4">
        <v>0.824</v>
      </c>
    </row>
    <row r="5" spans="1:9" ht="12.75">
      <c r="A5" t="s">
        <v>14</v>
      </c>
      <c r="B5">
        <v>9999</v>
      </c>
      <c r="C5" t="s">
        <v>30</v>
      </c>
      <c r="D5">
        <v>9122</v>
      </c>
      <c r="E5">
        <v>0</v>
      </c>
      <c r="F5">
        <v>75665</v>
      </c>
      <c r="G5">
        <v>66543</v>
      </c>
      <c r="H5">
        <v>0</v>
      </c>
      <c r="I5">
        <v>1.262</v>
      </c>
    </row>
    <row r="6" spans="1:9" ht="12.75">
      <c r="A6" t="s">
        <v>15</v>
      </c>
      <c r="B6">
        <v>1961</v>
      </c>
      <c r="C6" t="s">
        <v>30</v>
      </c>
      <c r="D6">
        <v>4</v>
      </c>
      <c r="E6">
        <v>0</v>
      </c>
      <c r="F6">
        <v>95</v>
      </c>
      <c r="G6">
        <v>91</v>
      </c>
      <c r="H6">
        <v>0</v>
      </c>
      <c r="I6">
        <v>4.321</v>
      </c>
    </row>
    <row r="7" spans="1:9" ht="12.75">
      <c r="A7" t="s">
        <v>15</v>
      </c>
      <c r="B7">
        <v>1962</v>
      </c>
      <c r="C7" t="s">
        <v>30</v>
      </c>
      <c r="D7">
        <v>17</v>
      </c>
      <c r="E7">
        <v>0</v>
      </c>
      <c r="F7">
        <v>17</v>
      </c>
      <c r="G7">
        <v>0</v>
      </c>
      <c r="H7">
        <v>0</v>
      </c>
      <c r="I7">
        <v>0</v>
      </c>
    </row>
    <row r="8" spans="1:9" ht="12.75">
      <c r="A8" t="s">
        <v>15</v>
      </c>
      <c r="B8">
        <v>1967</v>
      </c>
      <c r="C8" t="s">
        <v>30</v>
      </c>
      <c r="D8">
        <v>92</v>
      </c>
      <c r="E8">
        <v>0</v>
      </c>
      <c r="F8">
        <v>1531</v>
      </c>
      <c r="G8">
        <v>1439</v>
      </c>
      <c r="H8">
        <v>0</v>
      </c>
      <c r="I8">
        <v>4.054</v>
      </c>
    </row>
    <row r="9" spans="1:9" ht="12.75">
      <c r="A9" t="s">
        <v>15</v>
      </c>
      <c r="B9">
        <v>1968</v>
      </c>
      <c r="C9" t="s">
        <v>30</v>
      </c>
      <c r="D9">
        <v>32</v>
      </c>
      <c r="E9">
        <v>0</v>
      </c>
      <c r="F9">
        <v>727</v>
      </c>
      <c r="G9">
        <v>695</v>
      </c>
      <c r="H9">
        <v>0</v>
      </c>
      <c r="I9">
        <v>2.842</v>
      </c>
    </row>
    <row r="10" spans="1:9" ht="12.75">
      <c r="A10" t="s">
        <v>15</v>
      </c>
      <c r="B10">
        <v>1969</v>
      </c>
      <c r="C10" t="s">
        <v>30</v>
      </c>
      <c r="D10">
        <v>45</v>
      </c>
      <c r="E10">
        <v>0</v>
      </c>
      <c r="F10">
        <v>2748</v>
      </c>
      <c r="G10">
        <v>2703</v>
      </c>
      <c r="H10">
        <v>0</v>
      </c>
      <c r="I10">
        <v>3.609</v>
      </c>
    </row>
    <row r="11" spans="1:9" ht="12.75">
      <c r="A11" t="s">
        <v>15</v>
      </c>
      <c r="B11">
        <v>1970</v>
      </c>
      <c r="C11" t="s">
        <v>30</v>
      </c>
      <c r="D11">
        <v>30</v>
      </c>
      <c r="E11">
        <v>0</v>
      </c>
      <c r="F11">
        <v>985</v>
      </c>
      <c r="G11">
        <v>955</v>
      </c>
      <c r="H11">
        <v>0</v>
      </c>
      <c r="I11">
        <v>2.596</v>
      </c>
    </row>
    <row r="12" spans="1:9" ht="12.75">
      <c r="A12" t="s">
        <v>15</v>
      </c>
      <c r="B12">
        <v>1971</v>
      </c>
      <c r="C12" t="s">
        <v>30</v>
      </c>
      <c r="D12">
        <v>55</v>
      </c>
      <c r="E12">
        <v>0</v>
      </c>
      <c r="F12">
        <v>1285</v>
      </c>
      <c r="G12">
        <v>1230</v>
      </c>
      <c r="H12">
        <v>0</v>
      </c>
      <c r="I12">
        <v>3.49</v>
      </c>
    </row>
    <row r="13" spans="1:9" ht="12.75">
      <c r="A13" t="s">
        <v>15</v>
      </c>
      <c r="B13">
        <v>1972</v>
      </c>
      <c r="C13" t="s">
        <v>30</v>
      </c>
      <c r="D13">
        <v>232</v>
      </c>
      <c r="E13">
        <v>0</v>
      </c>
      <c r="F13">
        <v>3279</v>
      </c>
      <c r="G13">
        <v>3047</v>
      </c>
      <c r="H13">
        <v>0</v>
      </c>
      <c r="I13">
        <v>4.12</v>
      </c>
    </row>
    <row r="14" spans="1:9" ht="12.75">
      <c r="A14" t="s">
        <v>15</v>
      </c>
      <c r="B14">
        <v>1973</v>
      </c>
      <c r="C14" t="s">
        <v>30</v>
      </c>
      <c r="D14">
        <v>457</v>
      </c>
      <c r="E14">
        <v>0</v>
      </c>
      <c r="F14">
        <v>5113</v>
      </c>
      <c r="G14">
        <v>4656</v>
      </c>
      <c r="H14">
        <v>0</v>
      </c>
      <c r="I14">
        <v>4.343</v>
      </c>
    </row>
    <row r="15" spans="1:9" ht="12.75">
      <c r="A15" t="s">
        <v>15</v>
      </c>
      <c r="B15">
        <v>1974</v>
      </c>
      <c r="C15" t="s">
        <v>30</v>
      </c>
      <c r="D15">
        <v>917</v>
      </c>
      <c r="E15">
        <v>0</v>
      </c>
      <c r="F15">
        <v>7509</v>
      </c>
      <c r="G15">
        <v>6592</v>
      </c>
      <c r="H15">
        <v>0</v>
      </c>
      <c r="I15">
        <v>4.243</v>
      </c>
    </row>
    <row r="16" spans="1:9" ht="12.75">
      <c r="A16" t="s">
        <v>15</v>
      </c>
      <c r="B16">
        <v>1975</v>
      </c>
      <c r="C16" t="s">
        <v>30</v>
      </c>
      <c r="D16">
        <v>1382</v>
      </c>
      <c r="E16">
        <v>0</v>
      </c>
      <c r="F16">
        <v>6950</v>
      </c>
      <c r="G16">
        <v>5568</v>
      </c>
      <c r="H16">
        <v>0</v>
      </c>
      <c r="I16">
        <v>4.155</v>
      </c>
    </row>
    <row r="17" spans="1:9" ht="12.75">
      <c r="A17" t="s">
        <v>15</v>
      </c>
      <c r="B17">
        <v>1976</v>
      </c>
      <c r="C17" t="s">
        <v>30</v>
      </c>
      <c r="D17">
        <v>1391</v>
      </c>
      <c r="E17">
        <v>0</v>
      </c>
      <c r="F17">
        <v>8091</v>
      </c>
      <c r="G17">
        <v>6700</v>
      </c>
      <c r="H17">
        <v>0</v>
      </c>
      <c r="I17">
        <v>3.936</v>
      </c>
    </row>
    <row r="18" spans="1:9" ht="12.75">
      <c r="A18" t="s">
        <v>15</v>
      </c>
      <c r="B18">
        <v>1977</v>
      </c>
      <c r="C18" t="s">
        <v>30</v>
      </c>
      <c r="D18">
        <v>329</v>
      </c>
      <c r="E18">
        <v>0</v>
      </c>
      <c r="F18">
        <v>8360</v>
      </c>
      <c r="G18">
        <v>8031</v>
      </c>
      <c r="H18">
        <v>0</v>
      </c>
      <c r="I18">
        <v>4.174</v>
      </c>
    </row>
    <row r="19" spans="1:9" ht="12.75">
      <c r="A19" t="s">
        <v>15</v>
      </c>
      <c r="B19">
        <v>1978</v>
      </c>
      <c r="C19" t="s">
        <v>30</v>
      </c>
      <c r="D19">
        <v>219</v>
      </c>
      <c r="E19">
        <v>0</v>
      </c>
      <c r="F19">
        <v>10137</v>
      </c>
      <c r="G19">
        <v>9918</v>
      </c>
      <c r="H19">
        <v>0</v>
      </c>
      <c r="I19">
        <v>4.182</v>
      </c>
    </row>
    <row r="20" spans="1:9" ht="12.75">
      <c r="A20" t="s">
        <v>15</v>
      </c>
      <c r="B20">
        <v>1979</v>
      </c>
      <c r="C20" t="s">
        <v>30</v>
      </c>
      <c r="D20">
        <v>274</v>
      </c>
      <c r="E20">
        <v>0</v>
      </c>
      <c r="F20">
        <v>9680</v>
      </c>
      <c r="G20">
        <v>9406</v>
      </c>
      <c r="H20">
        <v>0</v>
      </c>
      <c r="I20">
        <v>4.304</v>
      </c>
    </row>
    <row r="21" spans="1:9" ht="12.75">
      <c r="A21" t="s">
        <v>15</v>
      </c>
      <c r="B21">
        <v>1980</v>
      </c>
      <c r="C21" t="s">
        <v>30</v>
      </c>
      <c r="D21">
        <v>729</v>
      </c>
      <c r="E21">
        <v>0</v>
      </c>
      <c r="F21">
        <v>9544</v>
      </c>
      <c r="G21">
        <v>8815</v>
      </c>
      <c r="H21">
        <v>0</v>
      </c>
      <c r="I21">
        <v>4.145</v>
      </c>
    </row>
    <row r="22" spans="1:9" ht="12.75">
      <c r="A22" t="s">
        <v>15</v>
      </c>
      <c r="B22">
        <v>1981</v>
      </c>
      <c r="C22" t="s">
        <v>30</v>
      </c>
      <c r="D22">
        <v>548</v>
      </c>
      <c r="E22">
        <v>0</v>
      </c>
      <c r="F22">
        <v>12004</v>
      </c>
      <c r="G22">
        <v>11456</v>
      </c>
      <c r="H22">
        <v>0</v>
      </c>
      <c r="I22">
        <v>4.043</v>
      </c>
    </row>
    <row r="23" spans="1:9" ht="12.75">
      <c r="A23" t="s">
        <v>15</v>
      </c>
      <c r="B23">
        <v>1982</v>
      </c>
      <c r="C23" t="s">
        <v>30</v>
      </c>
      <c r="D23">
        <v>917</v>
      </c>
      <c r="E23">
        <v>0</v>
      </c>
      <c r="F23">
        <v>9947</v>
      </c>
      <c r="G23">
        <v>9030</v>
      </c>
      <c r="H23">
        <v>0</v>
      </c>
      <c r="I23">
        <v>4.245</v>
      </c>
    </row>
    <row r="24" spans="1:9" ht="12.75">
      <c r="A24" t="s">
        <v>15</v>
      </c>
      <c r="B24">
        <v>1983</v>
      </c>
      <c r="C24" t="s">
        <v>30</v>
      </c>
      <c r="D24">
        <v>1063</v>
      </c>
      <c r="E24">
        <v>0</v>
      </c>
      <c r="F24">
        <v>11459</v>
      </c>
      <c r="G24">
        <v>10396</v>
      </c>
      <c r="H24">
        <v>0</v>
      </c>
      <c r="I24">
        <v>4.138</v>
      </c>
    </row>
    <row r="25" spans="1:9" ht="12.75">
      <c r="A25" t="s">
        <v>15</v>
      </c>
      <c r="B25">
        <v>1984</v>
      </c>
      <c r="C25" t="s">
        <v>30</v>
      </c>
      <c r="D25">
        <v>1021</v>
      </c>
      <c r="E25">
        <v>0</v>
      </c>
      <c r="F25">
        <v>12470</v>
      </c>
      <c r="G25">
        <v>11449</v>
      </c>
      <c r="H25">
        <v>0</v>
      </c>
      <c r="I25">
        <v>4.261</v>
      </c>
    </row>
    <row r="26" spans="1:9" ht="12.75">
      <c r="A26" t="s">
        <v>15</v>
      </c>
      <c r="B26">
        <v>1985</v>
      </c>
      <c r="C26" t="s">
        <v>30</v>
      </c>
      <c r="D26">
        <v>1716</v>
      </c>
      <c r="E26">
        <v>0</v>
      </c>
      <c r="F26">
        <v>12701</v>
      </c>
      <c r="G26">
        <v>10985</v>
      </c>
      <c r="H26">
        <v>0</v>
      </c>
      <c r="I26">
        <v>4.08</v>
      </c>
    </row>
    <row r="27" spans="1:9" ht="12.75">
      <c r="A27" t="s">
        <v>15</v>
      </c>
      <c r="B27">
        <v>1986</v>
      </c>
      <c r="C27" t="s">
        <v>30</v>
      </c>
      <c r="D27">
        <v>2216</v>
      </c>
      <c r="E27">
        <v>0</v>
      </c>
      <c r="F27">
        <v>15153</v>
      </c>
      <c r="G27">
        <v>12937</v>
      </c>
      <c r="H27">
        <v>0</v>
      </c>
      <c r="I27">
        <v>4.273</v>
      </c>
    </row>
    <row r="28" spans="1:9" ht="12.75">
      <c r="A28" t="s">
        <v>15</v>
      </c>
      <c r="B28">
        <v>1987</v>
      </c>
      <c r="C28" t="s">
        <v>30</v>
      </c>
      <c r="D28">
        <v>1925</v>
      </c>
      <c r="E28">
        <v>0</v>
      </c>
      <c r="F28">
        <v>20205</v>
      </c>
      <c r="G28">
        <v>18280</v>
      </c>
      <c r="H28">
        <v>0</v>
      </c>
      <c r="I28">
        <v>4.048</v>
      </c>
    </row>
    <row r="29" spans="1:9" ht="12.75">
      <c r="A29" t="s">
        <v>15</v>
      </c>
      <c r="B29">
        <v>1988</v>
      </c>
      <c r="C29" t="s">
        <v>30</v>
      </c>
      <c r="D29">
        <v>637</v>
      </c>
      <c r="E29">
        <v>0</v>
      </c>
      <c r="F29">
        <v>15683</v>
      </c>
      <c r="G29">
        <v>15046</v>
      </c>
      <c r="H29">
        <v>0</v>
      </c>
      <c r="I29">
        <v>3.984</v>
      </c>
    </row>
    <row r="30" spans="1:9" ht="12.75">
      <c r="A30" t="s">
        <v>15</v>
      </c>
      <c r="B30">
        <v>1989</v>
      </c>
      <c r="C30" t="s">
        <v>30</v>
      </c>
      <c r="D30">
        <v>813</v>
      </c>
      <c r="E30">
        <v>0</v>
      </c>
      <c r="F30">
        <v>17168</v>
      </c>
      <c r="G30">
        <v>16355</v>
      </c>
      <c r="H30">
        <v>0</v>
      </c>
      <c r="I30">
        <v>3.982</v>
      </c>
    </row>
    <row r="31" spans="1:9" ht="12.75">
      <c r="A31" t="s">
        <v>15</v>
      </c>
      <c r="B31">
        <v>1990</v>
      </c>
      <c r="C31" t="s">
        <v>30</v>
      </c>
      <c r="D31">
        <v>800</v>
      </c>
      <c r="E31">
        <v>0</v>
      </c>
      <c r="F31">
        <v>17922</v>
      </c>
      <c r="G31">
        <v>17122</v>
      </c>
      <c r="H31">
        <v>0</v>
      </c>
      <c r="I31">
        <v>3.931</v>
      </c>
    </row>
    <row r="32" spans="1:9" ht="12.75">
      <c r="A32" t="s">
        <v>15</v>
      </c>
      <c r="B32">
        <v>1991</v>
      </c>
      <c r="C32" t="s">
        <v>30</v>
      </c>
      <c r="D32">
        <v>1102</v>
      </c>
      <c r="E32">
        <v>0</v>
      </c>
      <c r="F32">
        <v>18975</v>
      </c>
      <c r="G32">
        <v>17873</v>
      </c>
      <c r="H32">
        <v>0</v>
      </c>
      <c r="I32">
        <v>4.064</v>
      </c>
    </row>
    <row r="33" spans="1:9" ht="12.75">
      <c r="A33" t="s">
        <v>15</v>
      </c>
      <c r="B33">
        <v>1992</v>
      </c>
      <c r="C33" t="s">
        <v>30</v>
      </c>
      <c r="D33">
        <v>1527</v>
      </c>
      <c r="E33">
        <v>0</v>
      </c>
      <c r="F33">
        <v>23848</v>
      </c>
      <c r="G33">
        <v>22321</v>
      </c>
      <c r="H33">
        <v>0</v>
      </c>
      <c r="I33">
        <v>4.128</v>
      </c>
    </row>
    <row r="34" spans="1:9" ht="12.75">
      <c r="A34" t="s">
        <v>15</v>
      </c>
      <c r="B34">
        <v>1993</v>
      </c>
      <c r="C34" t="s">
        <v>30</v>
      </c>
      <c r="D34">
        <v>998</v>
      </c>
      <c r="E34">
        <v>0</v>
      </c>
      <c r="F34">
        <v>25082</v>
      </c>
      <c r="G34">
        <v>24084</v>
      </c>
      <c r="H34">
        <v>0</v>
      </c>
      <c r="I34">
        <v>3.952</v>
      </c>
    </row>
    <row r="35" spans="1:9" ht="12.75">
      <c r="A35" t="s">
        <v>15</v>
      </c>
      <c r="B35">
        <v>1994</v>
      </c>
      <c r="C35" t="s">
        <v>30</v>
      </c>
      <c r="D35">
        <v>963</v>
      </c>
      <c r="E35">
        <v>0</v>
      </c>
      <c r="F35">
        <v>22761</v>
      </c>
      <c r="G35">
        <v>21798</v>
      </c>
      <c r="H35">
        <v>0</v>
      </c>
      <c r="I35">
        <v>4.015</v>
      </c>
    </row>
    <row r="36" spans="1:9" ht="12.75">
      <c r="A36" t="s">
        <v>15</v>
      </c>
      <c r="B36">
        <v>1995</v>
      </c>
      <c r="C36" t="s">
        <v>30</v>
      </c>
      <c r="D36">
        <v>960</v>
      </c>
      <c r="E36">
        <v>0</v>
      </c>
      <c r="F36">
        <v>20882</v>
      </c>
      <c r="G36">
        <v>19922</v>
      </c>
      <c r="H36">
        <v>0</v>
      </c>
      <c r="I36">
        <v>4.163</v>
      </c>
    </row>
    <row r="37" spans="1:9" ht="12.75">
      <c r="A37" t="s">
        <v>15</v>
      </c>
      <c r="B37">
        <v>1996</v>
      </c>
      <c r="C37" t="s">
        <v>30</v>
      </c>
      <c r="D37">
        <v>734</v>
      </c>
      <c r="E37">
        <v>0</v>
      </c>
      <c r="F37">
        <v>15371</v>
      </c>
      <c r="G37">
        <v>14637</v>
      </c>
      <c r="H37">
        <v>0</v>
      </c>
      <c r="I37">
        <v>4.25</v>
      </c>
    </row>
    <row r="38" spans="1:9" ht="12.75">
      <c r="A38" t="s">
        <v>15</v>
      </c>
      <c r="B38">
        <v>1997</v>
      </c>
      <c r="C38" t="s">
        <v>30</v>
      </c>
      <c r="D38">
        <v>1026</v>
      </c>
      <c r="E38">
        <v>0</v>
      </c>
      <c r="F38">
        <v>19627</v>
      </c>
      <c r="G38">
        <v>18601</v>
      </c>
      <c r="H38">
        <v>0</v>
      </c>
      <c r="I38">
        <v>4.179</v>
      </c>
    </row>
    <row r="39" spans="1:9" ht="12.75">
      <c r="A39" t="s">
        <v>15</v>
      </c>
      <c r="B39">
        <v>1998</v>
      </c>
      <c r="C39" t="s">
        <v>30</v>
      </c>
      <c r="D39">
        <v>942</v>
      </c>
      <c r="E39">
        <v>0</v>
      </c>
      <c r="F39">
        <v>18536</v>
      </c>
      <c r="G39">
        <v>17594</v>
      </c>
      <c r="H39">
        <v>0</v>
      </c>
      <c r="I39">
        <v>4.078</v>
      </c>
    </row>
    <row r="40" spans="1:9" ht="12.75">
      <c r="A40" t="s">
        <v>15</v>
      </c>
      <c r="B40">
        <v>1999</v>
      </c>
      <c r="C40" t="s">
        <v>30</v>
      </c>
      <c r="D40">
        <v>829</v>
      </c>
      <c r="E40">
        <v>0</v>
      </c>
      <c r="F40">
        <v>16624</v>
      </c>
      <c r="G40">
        <v>15795</v>
      </c>
      <c r="H40">
        <v>0</v>
      </c>
      <c r="I40">
        <v>4.083</v>
      </c>
    </row>
    <row r="41" spans="1:9" ht="12.75">
      <c r="A41" t="s">
        <v>15</v>
      </c>
      <c r="B41">
        <v>2000</v>
      </c>
      <c r="C41" t="s">
        <v>30</v>
      </c>
      <c r="D41">
        <v>648</v>
      </c>
      <c r="E41">
        <v>0</v>
      </c>
      <c r="F41">
        <v>13954</v>
      </c>
      <c r="G41">
        <v>13306</v>
      </c>
      <c r="H41">
        <v>0</v>
      </c>
      <c r="I41">
        <v>4.187</v>
      </c>
    </row>
    <row r="42" spans="1:9" ht="12.75">
      <c r="A42" t="s">
        <v>15</v>
      </c>
      <c r="B42">
        <v>2001</v>
      </c>
      <c r="C42" t="s">
        <v>30</v>
      </c>
      <c r="D42">
        <v>1012</v>
      </c>
      <c r="E42">
        <v>0</v>
      </c>
      <c r="F42">
        <v>13448</v>
      </c>
      <c r="G42">
        <v>12436</v>
      </c>
      <c r="H42">
        <v>0</v>
      </c>
      <c r="I42">
        <v>4.178</v>
      </c>
    </row>
    <row r="43" spans="1:9" ht="12.75">
      <c r="A43" t="s">
        <v>15</v>
      </c>
      <c r="B43">
        <v>2002</v>
      </c>
      <c r="C43" t="s">
        <v>30</v>
      </c>
      <c r="D43">
        <v>502</v>
      </c>
      <c r="E43">
        <v>0</v>
      </c>
      <c r="F43">
        <v>10364</v>
      </c>
      <c r="G43">
        <v>9862</v>
      </c>
      <c r="H43">
        <v>0</v>
      </c>
      <c r="I43">
        <v>4.114</v>
      </c>
    </row>
    <row r="44" spans="1:9" ht="12.75">
      <c r="A44" t="s">
        <v>15</v>
      </c>
      <c r="B44">
        <v>2003</v>
      </c>
      <c r="C44" t="s">
        <v>30</v>
      </c>
      <c r="D44">
        <v>263</v>
      </c>
      <c r="E44">
        <v>0</v>
      </c>
      <c r="F44">
        <v>5703</v>
      </c>
      <c r="G44">
        <v>5436</v>
      </c>
      <c r="H44">
        <v>4</v>
      </c>
      <c r="I44">
        <v>4.109</v>
      </c>
    </row>
    <row r="45" spans="1:9" ht="12.75">
      <c r="A45" t="s">
        <v>15</v>
      </c>
      <c r="B45">
        <v>2004</v>
      </c>
      <c r="C45" t="s">
        <v>30</v>
      </c>
      <c r="D45">
        <v>121</v>
      </c>
      <c r="E45">
        <v>0</v>
      </c>
      <c r="F45">
        <v>1243</v>
      </c>
      <c r="G45">
        <v>1122</v>
      </c>
      <c r="H45">
        <v>0</v>
      </c>
      <c r="I45">
        <v>4.153</v>
      </c>
    </row>
    <row r="46" spans="1:9" ht="12.75">
      <c r="A46" t="s">
        <v>15</v>
      </c>
      <c r="B46">
        <v>9999</v>
      </c>
      <c r="C46" t="s">
        <v>30</v>
      </c>
      <c r="D46">
        <v>29488</v>
      </c>
      <c r="E46">
        <v>0</v>
      </c>
      <c r="F46">
        <v>447181</v>
      </c>
      <c r="G46">
        <v>417689</v>
      </c>
      <c r="H46">
        <v>4</v>
      </c>
      <c r="I46">
        <v>4.098</v>
      </c>
    </row>
    <row r="47" spans="1:9" ht="12.75">
      <c r="A47" t="s">
        <v>16</v>
      </c>
      <c r="B47">
        <v>1985</v>
      </c>
      <c r="C47" t="s">
        <v>30</v>
      </c>
      <c r="D47">
        <v>217</v>
      </c>
      <c r="E47">
        <v>0</v>
      </c>
      <c r="F47">
        <v>217</v>
      </c>
      <c r="G47">
        <v>0</v>
      </c>
      <c r="H47">
        <v>0</v>
      </c>
      <c r="I47">
        <v>0</v>
      </c>
    </row>
    <row r="48" spans="1:9" ht="12.75">
      <c r="A48" t="s">
        <v>16</v>
      </c>
      <c r="B48">
        <v>1986</v>
      </c>
      <c r="C48" t="s">
        <v>30</v>
      </c>
      <c r="D48">
        <v>482</v>
      </c>
      <c r="E48">
        <v>0</v>
      </c>
      <c r="F48">
        <v>482</v>
      </c>
      <c r="G48">
        <v>0</v>
      </c>
      <c r="H48">
        <v>0</v>
      </c>
      <c r="I48">
        <v>0</v>
      </c>
    </row>
    <row r="49" spans="1:9" ht="12.75">
      <c r="A49" t="s">
        <v>16</v>
      </c>
      <c r="B49">
        <v>1987</v>
      </c>
      <c r="C49" t="s">
        <v>30</v>
      </c>
      <c r="D49">
        <v>441</v>
      </c>
      <c r="E49">
        <v>0</v>
      </c>
      <c r="F49">
        <v>447</v>
      </c>
      <c r="G49">
        <v>6</v>
      </c>
      <c r="H49">
        <v>0</v>
      </c>
      <c r="I49">
        <v>9.392</v>
      </c>
    </row>
    <row r="50" spans="1:9" ht="12.75">
      <c r="A50" t="s">
        <v>16</v>
      </c>
      <c r="B50">
        <v>1988</v>
      </c>
      <c r="C50" t="s">
        <v>30</v>
      </c>
      <c r="D50">
        <v>706</v>
      </c>
      <c r="E50">
        <v>0</v>
      </c>
      <c r="F50">
        <v>1387</v>
      </c>
      <c r="G50">
        <v>681</v>
      </c>
      <c r="H50">
        <v>0</v>
      </c>
      <c r="I50">
        <v>9.331</v>
      </c>
    </row>
    <row r="51" spans="1:9" ht="12.75">
      <c r="A51" t="s">
        <v>16</v>
      </c>
      <c r="B51">
        <v>1989</v>
      </c>
      <c r="C51" t="s">
        <v>30</v>
      </c>
      <c r="D51">
        <v>809</v>
      </c>
      <c r="E51">
        <v>0</v>
      </c>
      <c r="F51">
        <v>1510</v>
      </c>
      <c r="G51">
        <v>701</v>
      </c>
      <c r="H51">
        <v>0</v>
      </c>
      <c r="I51">
        <v>9.364</v>
      </c>
    </row>
    <row r="52" spans="1:9" ht="12.75">
      <c r="A52" t="s">
        <v>16</v>
      </c>
      <c r="B52">
        <v>1990</v>
      </c>
      <c r="C52" t="s">
        <v>30</v>
      </c>
      <c r="D52">
        <v>709</v>
      </c>
      <c r="E52">
        <v>0</v>
      </c>
      <c r="F52">
        <v>1175</v>
      </c>
      <c r="G52">
        <v>466</v>
      </c>
      <c r="H52">
        <v>0</v>
      </c>
      <c r="I52">
        <v>9.824</v>
      </c>
    </row>
    <row r="53" spans="1:9" ht="12.75">
      <c r="A53" t="s">
        <v>16</v>
      </c>
      <c r="B53">
        <v>1991</v>
      </c>
      <c r="C53" t="s">
        <v>30</v>
      </c>
      <c r="D53">
        <v>758</v>
      </c>
      <c r="E53">
        <v>0</v>
      </c>
      <c r="F53">
        <v>1422</v>
      </c>
      <c r="G53">
        <v>664</v>
      </c>
      <c r="H53">
        <v>0</v>
      </c>
      <c r="I53">
        <v>9.78</v>
      </c>
    </row>
    <row r="54" spans="1:9" ht="12.75">
      <c r="A54" t="s">
        <v>16</v>
      </c>
      <c r="B54">
        <v>1992</v>
      </c>
      <c r="C54" t="s">
        <v>30</v>
      </c>
      <c r="D54">
        <v>399</v>
      </c>
      <c r="E54">
        <v>0</v>
      </c>
      <c r="F54">
        <v>606</v>
      </c>
      <c r="G54">
        <v>207</v>
      </c>
      <c r="H54">
        <v>0</v>
      </c>
      <c r="I54">
        <v>9.738</v>
      </c>
    </row>
    <row r="55" spans="1:9" ht="12.75">
      <c r="A55" t="s">
        <v>16</v>
      </c>
      <c r="B55">
        <v>1993</v>
      </c>
      <c r="C55" t="s">
        <v>30</v>
      </c>
      <c r="D55">
        <v>87</v>
      </c>
      <c r="E55">
        <v>0</v>
      </c>
      <c r="F55">
        <v>462</v>
      </c>
      <c r="G55">
        <v>375</v>
      </c>
      <c r="H55">
        <v>0</v>
      </c>
      <c r="I55">
        <v>9.623</v>
      </c>
    </row>
    <row r="56" spans="1:9" ht="12.75">
      <c r="A56" t="s">
        <v>16</v>
      </c>
      <c r="B56">
        <v>1994</v>
      </c>
      <c r="C56" t="s">
        <v>30</v>
      </c>
      <c r="D56">
        <v>169</v>
      </c>
      <c r="E56">
        <v>0</v>
      </c>
      <c r="F56">
        <v>532</v>
      </c>
      <c r="G56">
        <v>363</v>
      </c>
      <c r="H56">
        <v>0</v>
      </c>
      <c r="I56">
        <v>9.683</v>
      </c>
    </row>
    <row r="57" spans="1:9" ht="12.75">
      <c r="A57" t="s">
        <v>16</v>
      </c>
      <c r="B57">
        <v>1999</v>
      </c>
      <c r="C57" t="s">
        <v>30</v>
      </c>
      <c r="D57">
        <v>176</v>
      </c>
      <c r="E57">
        <v>0</v>
      </c>
      <c r="F57">
        <v>3201</v>
      </c>
      <c r="G57">
        <v>2883</v>
      </c>
      <c r="H57">
        <v>142</v>
      </c>
      <c r="I57">
        <v>3.026</v>
      </c>
    </row>
    <row r="58" spans="1:9" ht="12.75">
      <c r="A58" t="s">
        <v>16</v>
      </c>
      <c r="B58">
        <v>2000</v>
      </c>
      <c r="C58" t="s">
        <v>30</v>
      </c>
      <c r="D58">
        <v>6782</v>
      </c>
      <c r="E58">
        <v>0</v>
      </c>
      <c r="F58">
        <v>12611</v>
      </c>
      <c r="G58">
        <v>5565</v>
      </c>
      <c r="H58">
        <v>264</v>
      </c>
      <c r="I58">
        <v>2.728</v>
      </c>
    </row>
    <row r="59" spans="1:9" ht="12.75">
      <c r="A59" t="s">
        <v>16</v>
      </c>
      <c r="B59">
        <v>2001</v>
      </c>
      <c r="C59" t="s">
        <v>30</v>
      </c>
      <c r="D59">
        <v>7143</v>
      </c>
      <c r="E59">
        <v>0</v>
      </c>
      <c r="F59">
        <v>62952</v>
      </c>
      <c r="G59">
        <v>54327</v>
      </c>
      <c r="H59">
        <v>1482</v>
      </c>
      <c r="I59">
        <v>0.587</v>
      </c>
    </row>
    <row r="60" spans="1:9" ht="12.75">
      <c r="A60" t="s">
        <v>16</v>
      </c>
      <c r="B60">
        <v>2002</v>
      </c>
      <c r="C60" t="s">
        <v>30</v>
      </c>
      <c r="D60">
        <v>5837</v>
      </c>
      <c r="E60">
        <v>0</v>
      </c>
      <c r="F60">
        <v>9249</v>
      </c>
      <c r="G60">
        <v>3222</v>
      </c>
      <c r="H60">
        <v>190</v>
      </c>
      <c r="I60">
        <v>2.298</v>
      </c>
    </row>
    <row r="61" spans="1:9" ht="12.75">
      <c r="A61" t="s">
        <v>16</v>
      </c>
      <c r="B61">
        <v>2003</v>
      </c>
      <c r="C61" t="s">
        <v>30</v>
      </c>
      <c r="D61">
        <v>7905</v>
      </c>
      <c r="E61">
        <v>0</v>
      </c>
      <c r="F61">
        <v>7905</v>
      </c>
      <c r="G61">
        <v>0</v>
      </c>
      <c r="H61">
        <v>0</v>
      </c>
      <c r="I61">
        <v>0</v>
      </c>
    </row>
    <row r="62" spans="1:9" ht="12.75">
      <c r="A62" t="s">
        <v>16</v>
      </c>
      <c r="B62">
        <v>2004</v>
      </c>
      <c r="C62" t="s">
        <v>30</v>
      </c>
      <c r="D62">
        <v>2436</v>
      </c>
      <c r="E62">
        <v>0</v>
      </c>
      <c r="F62">
        <v>2436</v>
      </c>
      <c r="G62">
        <v>0</v>
      </c>
      <c r="H62">
        <v>0</v>
      </c>
      <c r="I62">
        <v>0</v>
      </c>
    </row>
    <row r="63" spans="1:9" ht="12.75">
      <c r="A63" t="s">
        <v>16</v>
      </c>
      <c r="B63">
        <v>9999</v>
      </c>
      <c r="C63" t="s">
        <v>30</v>
      </c>
      <c r="D63">
        <v>35056</v>
      </c>
      <c r="E63">
        <v>0</v>
      </c>
      <c r="F63">
        <v>106594</v>
      </c>
      <c r="G63">
        <v>69460</v>
      </c>
      <c r="H63">
        <v>2078</v>
      </c>
      <c r="I63">
        <v>1.388</v>
      </c>
    </row>
    <row r="64" spans="1:9" ht="12.75">
      <c r="A64" t="s">
        <v>17</v>
      </c>
      <c r="B64">
        <v>2004</v>
      </c>
      <c r="C64" t="s">
        <v>30</v>
      </c>
      <c r="D64">
        <v>4</v>
      </c>
      <c r="E64">
        <v>0</v>
      </c>
      <c r="F64">
        <v>338</v>
      </c>
      <c r="G64">
        <v>334</v>
      </c>
      <c r="H64">
        <v>0</v>
      </c>
      <c r="I64">
        <v>3.992</v>
      </c>
    </row>
    <row r="65" spans="1:9" ht="12.75">
      <c r="A65" t="s">
        <v>17</v>
      </c>
      <c r="B65">
        <v>9999</v>
      </c>
      <c r="C65" t="s">
        <v>30</v>
      </c>
      <c r="D65">
        <v>4</v>
      </c>
      <c r="E65">
        <v>0</v>
      </c>
      <c r="F65">
        <v>338</v>
      </c>
      <c r="G65">
        <v>334</v>
      </c>
      <c r="H65">
        <v>0</v>
      </c>
      <c r="I65">
        <v>3.992</v>
      </c>
    </row>
    <row r="66" spans="1:9" ht="12.75">
      <c r="A66" t="s">
        <v>18</v>
      </c>
      <c r="B66">
        <v>1941</v>
      </c>
      <c r="C66" t="s">
        <v>30</v>
      </c>
      <c r="D66">
        <v>42</v>
      </c>
      <c r="E66">
        <v>0</v>
      </c>
      <c r="F66">
        <v>9979</v>
      </c>
      <c r="G66">
        <v>9748</v>
      </c>
      <c r="H66">
        <v>189</v>
      </c>
      <c r="I66">
        <v>4.526</v>
      </c>
    </row>
    <row r="67" spans="1:9" ht="12.75">
      <c r="A67" t="s">
        <v>18</v>
      </c>
      <c r="B67">
        <v>1942</v>
      </c>
      <c r="C67" t="s">
        <v>30</v>
      </c>
      <c r="D67">
        <v>142</v>
      </c>
      <c r="E67">
        <v>0</v>
      </c>
      <c r="F67">
        <v>7014</v>
      </c>
      <c r="G67">
        <v>6803</v>
      </c>
      <c r="H67">
        <v>69</v>
      </c>
      <c r="I67">
        <v>4.184</v>
      </c>
    </row>
    <row r="68" spans="1:9" ht="12.75">
      <c r="A68" t="s">
        <v>18</v>
      </c>
      <c r="B68">
        <v>1943</v>
      </c>
      <c r="C68" t="s">
        <v>30</v>
      </c>
      <c r="D68">
        <v>402</v>
      </c>
      <c r="E68">
        <v>0</v>
      </c>
      <c r="F68">
        <v>17767</v>
      </c>
      <c r="G68">
        <v>16440</v>
      </c>
      <c r="H68">
        <v>925</v>
      </c>
      <c r="I68">
        <v>4.068</v>
      </c>
    </row>
    <row r="69" spans="1:9" ht="12.75">
      <c r="A69" t="s">
        <v>18</v>
      </c>
      <c r="B69">
        <v>1944</v>
      </c>
      <c r="C69" t="s">
        <v>30</v>
      </c>
      <c r="D69">
        <v>342</v>
      </c>
      <c r="E69">
        <v>0</v>
      </c>
      <c r="F69">
        <v>36785</v>
      </c>
      <c r="G69">
        <v>34428</v>
      </c>
      <c r="H69">
        <v>2015</v>
      </c>
      <c r="I69">
        <v>4.295</v>
      </c>
    </row>
    <row r="70" spans="1:9" ht="12.75">
      <c r="A70" t="s">
        <v>18</v>
      </c>
      <c r="B70">
        <v>1945</v>
      </c>
      <c r="C70" t="s">
        <v>30</v>
      </c>
      <c r="D70">
        <v>255</v>
      </c>
      <c r="E70">
        <v>0</v>
      </c>
      <c r="F70">
        <v>41085</v>
      </c>
      <c r="G70">
        <v>38487</v>
      </c>
      <c r="H70">
        <v>2343</v>
      </c>
      <c r="I70">
        <v>4.335</v>
      </c>
    </row>
    <row r="71" spans="1:9" ht="12.75">
      <c r="A71" t="s">
        <v>18</v>
      </c>
      <c r="B71">
        <v>1946</v>
      </c>
      <c r="C71" t="s">
        <v>30</v>
      </c>
      <c r="D71">
        <v>39</v>
      </c>
      <c r="E71">
        <v>0</v>
      </c>
      <c r="F71">
        <v>23823</v>
      </c>
      <c r="G71">
        <v>23161</v>
      </c>
      <c r="H71">
        <v>623</v>
      </c>
      <c r="I71">
        <v>4.1</v>
      </c>
    </row>
    <row r="72" spans="1:9" ht="12.75">
      <c r="A72" t="s">
        <v>18</v>
      </c>
      <c r="B72">
        <v>1947</v>
      </c>
      <c r="C72" t="s">
        <v>30</v>
      </c>
      <c r="D72">
        <v>72</v>
      </c>
      <c r="E72">
        <v>0</v>
      </c>
      <c r="F72">
        <v>28808</v>
      </c>
      <c r="G72">
        <v>28043</v>
      </c>
      <c r="H72">
        <v>693</v>
      </c>
      <c r="I72">
        <v>4.11</v>
      </c>
    </row>
    <row r="73" spans="1:9" ht="12.75">
      <c r="A73" t="s">
        <v>18</v>
      </c>
      <c r="B73">
        <v>1948</v>
      </c>
      <c r="C73" t="s">
        <v>30</v>
      </c>
      <c r="D73">
        <v>3905</v>
      </c>
      <c r="E73">
        <v>0</v>
      </c>
      <c r="F73">
        <v>30312</v>
      </c>
      <c r="G73">
        <v>11249</v>
      </c>
      <c r="H73">
        <v>15158</v>
      </c>
      <c r="I73">
        <v>4.369</v>
      </c>
    </row>
    <row r="74" spans="1:9" ht="12.75">
      <c r="A74" t="s">
        <v>18</v>
      </c>
      <c r="B74">
        <v>1949</v>
      </c>
      <c r="C74" t="s">
        <v>30</v>
      </c>
      <c r="D74">
        <v>112</v>
      </c>
      <c r="E74">
        <v>0</v>
      </c>
      <c r="F74">
        <v>36040</v>
      </c>
      <c r="G74">
        <v>33672</v>
      </c>
      <c r="H74">
        <v>2256</v>
      </c>
      <c r="I74">
        <v>4.185</v>
      </c>
    </row>
    <row r="75" spans="1:9" ht="12.75">
      <c r="A75" t="s">
        <v>18</v>
      </c>
      <c r="B75">
        <v>1950</v>
      </c>
      <c r="C75" t="s">
        <v>30</v>
      </c>
      <c r="D75">
        <v>305</v>
      </c>
      <c r="E75">
        <v>0</v>
      </c>
      <c r="F75">
        <v>50296</v>
      </c>
      <c r="G75">
        <v>47060</v>
      </c>
      <c r="H75">
        <v>2931</v>
      </c>
      <c r="I75">
        <v>4.311</v>
      </c>
    </row>
    <row r="76" spans="1:9" ht="12.75">
      <c r="A76" t="s">
        <v>18</v>
      </c>
      <c r="B76">
        <v>1951</v>
      </c>
      <c r="C76" t="s">
        <v>30</v>
      </c>
      <c r="D76">
        <v>141</v>
      </c>
      <c r="E76">
        <v>0</v>
      </c>
      <c r="F76">
        <v>50251</v>
      </c>
      <c r="G76">
        <v>47472</v>
      </c>
      <c r="H76">
        <v>2638</v>
      </c>
      <c r="I76">
        <v>4.263</v>
      </c>
    </row>
    <row r="77" spans="1:9" ht="12.75">
      <c r="A77" t="s">
        <v>18</v>
      </c>
      <c r="B77">
        <v>1952</v>
      </c>
      <c r="C77" t="s">
        <v>30</v>
      </c>
      <c r="D77">
        <v>206</v>
      </c>
      <c r="E77">
        <v>0</v>
      </c>
      <c r="F77">
        <v>61328</v>
      </c>
      <c r="G77">
        <v>58221</v>
      </c>
      <c r="H77">
        <v>2901</v>
      </c>
      <c r="I77">
        <v>4.322</v>
      </c>
    </row>
    <row r="78" spans="1:9" ht="12.75">
      <c r="A78" t="s">
        <v>18</v>
      </c>
      <c r="B78">
        <v>1953</v>
      </c>
      <c r="C78" t="s">
        <v>30</v>
      </c>
      <c r="D78">
        <v>12551</v>
      </c>
      <c r="E78">
        <v>0</v>
      </c>
      <c r="F78">
        <v>59342</v>
      </c>
      <c r="G78">
        <v>16724</v>
      </c>
      <c r="H78">
        <v>30067</v>
      </c>
      <c r="I78">
        <v>4.033</v>
      </c>
    </row>
    <row r="79" spans="1:9" ht="12.75">
      <c r="A79" t="s">
        <v>18</v>
      </c>
      <c r="B79">
        <v>1954</v>
      </c>
      <c r="C79" t="s">
        <v>30</v>
      </c>
      <c r="D79">
        <v>337</v>
      </c>
      <c r="E79">
        <v>0</v>
      </c>
      <c r="F79">
        <v>52929</v>
      </c>
      <c r="G79">
        <v>50032</v>
      </c>
      <c r="H79">
        <v>2560</v>
      </c>
      <c r="I79">
        <v>4.299</v>
      </c>
    </row>
    <row r="80" spans="1:9" ht="12.75">
      <c r="A80" t="s">
        <v>18</v>
      </c>
      <c r="B80">
        <v>1955</v>
      </c>
      <c r="C80" t="s">
        <v>30</v>
      </c>
      <c r="D80">
        <v>482</v>
      </c>
      <c r="E80">
        <v>0</v>
      </c>
      <c r="F80">
        <v>45481</v>
      </c>
      <c r="G80">
        <v>43994</v>
      </c>
      <c r="H80">
        <v>1005</v>
      </c>
      <c r="I80">
        <v>4.246</v>
      </c>
    </row>
    <row r="81" spans="1:9" ht="12.75">
      <c r="A81" t="s">
        <v>18</v>
      </c>
      <c r="B81">
        <v>1956</v>
      </c>
      <c r="C81" t="s">
        <v>30</v>
      </c>
      <c r="D81">
        <v>312</v>
      </c>
      <c r="E81">
        <v>0</v>
      </c>
      <c r="F81">
        <v>50530</v>
      </c>
      <c r="G81">
        <v>49164</v>
      </c>
      <c r="H81">
        <v>1054</v>
      </c>
      <c r="I81">
        <v>3.849</v>
      </c>
    </row>
    <row r="82" spans="1:9" ht="12.75">
      <c r="A82" t="s">
        <v>18</v>
      </c>
      <c r="B82">
        <v>1957</v>
      </c>
      <c r="C82" t="s">
        <v>30</v>
      </c>
      <c r="D82">
        <v>320</v>
      </c>
      <c r="E82">
        <v>0</v>
      </c>
      <c r="F82">
        <v>60486</v>
      </c>
      <c r="G82">
        <v>58140</v>
      </c>
      <c r="H82">
        <v>2026</v>
      </c>
      <c r="I82">
        <v>3.922</v>
      </c>
    </row>
    <row r="83" spans="1:9" ht="12.75">
      <c r="A83" t="s">
        <v>18</v>
      </c>
      <c r="B83">
        <v>1958</v>
      </c>
      <c r="C83" t="s">
        <v>30</v>
      </c>
      <c r="D83">
        <v>658</v>
      </c>
      <c r="E83">
        <v>0</v>
      </c>
      <c r="F83">
        <v>70106</v>
      </c>
      <c r="G83">
        <v>67190</v>
      </c>
      <c r="H83">
        <v>2258</v>
      </c>
      <c r="I83">
        <v>3.974</v>
      </c>
    </row>
    <row r="84" spans="1:9" ht="12.75">
      <c r="A84" t="s">
        <v>18</v>
      </c>
      <c r="B84">
        <v>1959</v>
      </c>
      <c r="C84" t="s">
        <v>30</v>
      </c>
      <c r="D84">
        <v>350</v>
      </c>
      <c r="E84">
        <v>0</v>
      </c>
      <c r="F84">
        <v>65231</v>
      </c>
      <c r="G84">
        <v>63591</v>
      </c>
      <c r="H84">
        <v>1290</v>
      </c>
      <c r="I84">
        <v>4.154</v>
      </c>
    </row>
    <row r="85" spans="1:9" ht="12.75">
      <c r="A85" t="s">
        <v>18</v>
      </c>
      <c r="B85">
        <v>1960</v>
      </c>
      <c r="C85" t="s">
        <v>30</v>
      </c>
      <c r="D85">
        <v>663</v>
      </c>
      <c r="E85">
        <v>0</v>
      </c>
      <c r="F85">
        <v>72656</v>
      </c>
      <c r="G85">
        <v>70504</v>
      </c>
      <c r="H85">
        <v>1489</v>
      </c>
      <c r="I85">
        <v>3.998</v>
      </c>
    </row>
    <row r="86" spans="1:9" ht="12.75">
      <c r="A86" t="s">
        <v>18</v>
      </c>
      <c r="B86">
        <v>1961</v>
      </c>
      <c r="C86" t="s">
        <v>30</v>
      </c>
      <c r="D86">
        <v>573</v>
      </c>
      <c r="E86">
        <v>0</v>
      </c>
      <c r="F86">
        <v>76380</v>
      </c>
      <c r="G86">
        <v>74589</v>
      </c>
      <c r="H86">
        <v>1218</v>
      </c>
      <c r="I86">
        <v>4.101</v>
      </c>
    </row>
    <row r="87" spans="1:9" ht="12.75">
      <c r="A87" t="s">
        <v>18</v>
      </c>
      <c r="B87">
        <v>1962</v>
      </c>
      <c r="C87" t="s">
        <v>30</v>
      </c>
      <c r="D87">
        <v>891</v>
      </c>
      <c r="E87">
        <v>0</v>
      </c>
      <c r="F87">
        <v>84907</v>
      </c>
      <c r="G87">
        <v>82352</v>
      </c>
      <c r="H87">
        <v>1664</v>
      </c>
      <c r="I87">
        <v>4.091</v>
      </c>
    </row>
    <row r="88" spans="1:9" ht="12.75">
      <c r="A88" t="s">
        <v>18</v>
      </c>
      <c r="B88">
        <v>1963</v>
      </c>
      <c r="C88" t="s">
        <v>30</v>
      </c>
      <c r="D88">
        <v>894</v>
      </c>
      <c r="E88">
        <v>0</v>
      </c>
      <c r="F88">
        <v>91327</v>
      </c>
      <c r="G88">
        <v>87345</v>
      </c>
      <c r="H88">
        <v>3088</v>
      </c>
      <c r="I88">
        <v>4.052</v>
      </c>
    </row>
    <row r="89" spans="1:9" ht="12.75">
      <c r="A89" t="s">
        <v>18</v>
      </c>
      <c r="B89">
        <v>1964</v>
      </c>
      <c r="C89" t="s">
        <v>30</v>
      </c>
      <c r="D89">
        <v>860</v>
      </c>
      <c r="E89">
        <v>0</v>
      </c>
      <c r="F89">
        <v>89001</v>
      </c>
      <c r="G89">
        <v>84530</v>
      </c>
      <c r="H89">
        <v>3611</v>
      </c>
      <c r="I89">
        <v>3.881</v>
      </c>
    </row>
    <row r="90" spans="1:9" ht="12.75">
      <c r="A90" t="s">
        <v>18</v>
      </c>
      <c r="B90">
        <v>1965</v>
      </c>
      <c r="C90" t="s">
        <v>30</v>
      </c>
      <c r="D90">
        <v>1287</v>
      </c>
      <c r="E90">
        <v>0</v>
      </c>
      <c r="F90">
        <v>97198</v>
      </c>
      <c r="G90">
        <v>91473</v>
      </c>
      <c r="H90">
        <v>4438</v>
      </c>
      <c r="I90">
        <v>3.605</v>
      </c>
    </row>
    <row r="91" spans="1:9" ht="12.75">
      <c r="A91" t="s">
        <v>18</v>
      </c>
      <c r="B91">
        <v>1966</v>
      </c>
      <c r="C91" t="s">
        <v>30</v>
      </c>
      <c r="D91">
        <v>801</v>
      </c>
      <c r="E91">
        <v>0</v>
      </c>
      <c r="F91">
        <v>106874</v>
      </c>
      <c r="G91">
        <v>104672</v>
      </c>
      <c r="H91">
        <v>1401</v>
      </c>
      <c r="I91">
        <v>3.508</v>
      </c>
    </row>
    <row r="92" spans="1:9" ht="12.75">
      <c r="A92" t="s">
        <v>18</v>
      </c>
      <c r="B92">
        <v>1967</v>
      </c>
      <c r="C92" t="s">
        <v>30</v>
      </c>
      <c r="D92">
        <v>1421</v>
      </c>
      <c r="E92">
        <v>0</v>
      </c>
      <c r="F92">
        <v>94253</v>
      </c>
      <c r="G92">
        <v>91972</v>
      </c>
      <c r="H92">
        <v>860</v>
      </c>
      <c r="I92">
        <v>2.762</v>
      </c>
    </row>
    <row r="93" spans="1:9" ht="12.75">
      <c r="A93" t="s">
        <v>18</v>
      </c>
      <c r="B93">
        <v>1968</v>
      </c>
      <c r="C93" t="s">
        <v>30</v>
      </c>
      <c r="D93">
        <v>1339</v>
      </c>
      <c r="E93">
        <v>0</v>
      </c>
      <c r="F93">
        <v>75459</v>
      </c>
      <c r="G93">
        <v>72312</v>
      </c>
      <c r="H93">
        <v>1808</v>
      </c>
      <c r="I93">
        <v>2.62</v>
      </c>
    </row>
    <row r="94" spans="1:9" ht="12.75">
      <c r="A94" t="s">
        <v>18</v>
      </c>
      <c r="B94">
        <v>1969</v>
      </c>
      <c r="C94" t="s">
        <v>30</v>
      </c>
      <c r="D94">
        <v>775</v>
      </c>
      <c r="E94">
        <v>0</v>
      </c>
      <c r="F94">
        <v>60908</v>
      </c>
      <c r="G94">
        <v>59752</v>
      </c>
      <c r="H94">
        <v>381</v>
      </c>
      <c r="I94">
        <v>2.195</v>
      </c>
    </row>
    <row r="95" spans="1:9" ht="12.75">
      <c r="A95" t="s">
        <v>18</v>
      </c>
      <c r="B95">
        <v>1970</v>
      </c>
      <c r="C95" t="s">
        <v>30</v>
      </c>
      <c r="D95">
        <v>909</v>
      </c>
      <c r="E95">
        <v>0</v>
      </c>
      <c r="F95">
        <v>44900</v>
      </c>
      <c r="G95">
        <v>43678</v>
      </c>
      <c r="H95">
        <v>313</v>
      </c>
      <c r="I95">
        <v>2.312</v>
      </c>
    </row>
    <row r="96" spans="1:9" ht="12.75">
      <c r="A96" t="s">
        <v>18</v>
      </c>
      <c r="B96">
        <v>1971</v>
      </c>
      <c r="C96" t="s">
        <v>30</v>
      </c>
      <c r="D96">
        <v>539</v>
      </c>
      <c r="E96">
        <v>0</v>
      </c>
      <c r="F96">
        <v>41428</v>
      </c>
      <c r="G96">
        <v>40556</v>
      </c>
      <c r="H96">
        <v>333</v>
      </c>
      <c r="I96">
        <v>1.714</v>
      </c>
    </row>
    <row r="97" spans="1:9" ht="12.75">
      <c r="A97" t="s">
        <v>18</v>
      </c>
      <c r="B97">
        <v>1972</v>
      </c>
      <c r="C97" t="s">
        <v>30</v>
      </c>
      <c r="D97">
        <v>872</v>
      </c>
      <c r="E97">
        <v>0</v>
      </c>
      <c r="F97">
        <v>45187</v>
      </c>
      <c r="G97">
        <v>44024</v>
      </c>
      <c r="H97">
        <v>291</v>
      </c>
      <c r="I97">
        <v>1.322</v>
      </c>
    </row>
    <row r="98" spans="1:9" ht="12.75">
      <c r="A98" t="s">
        <v>18</v>
      </c>
      <c r="B98">
        <v>1973</v>
      </c>
      <c r="C98" t="s">
        <v>30</v>
      </c>
      <c r="D98">
        <v>538</v>
      </c>
      <c r="E98">
        <v>0</v>
      </c>
      <c r="F98">
        <v>34858</v>
      </c>
      <c r="G98">
        <v>34121</v>
      </c>
      <c r="H98">
        <v>199</v>
      </c>
      <c r="I98">
        <v>1.326</v>
      </c>
    </row>
    <row r="99" spans="1:9" ht="12.75">
      <c r="A99" t="s">
        <v>18</v>
      </c>
      <c r="B99">
        <v>1974</v>
      </c>
      <c r="C99" t="s">
        <v>30</v>
      </c>
      <c r="D99">
        <v>798</v>
      </c>
      <c r="E99">
        <v>0</v>
      </c>
      <c r="F99">
        <v>37408</v>
      </c>
      <c r="G99">
        <v>36545</v>
      </c>
      <c r="H99">
        <v>65</v>
      </c>
      <c r="I99">
        <v>1.467</v>
      </c>
    </row>
    <row r="100" spans="1:9" ht="12.75">
      <c r="A100" t="s">
        <v>18</v>
      </c>
      <c r="B100">
        <v>1975</v>
      </c>
      <c r="C100" t="s">
        <v>30</v>
      </c>
      <c r="D100">
        <v>341</v>
      </c>
      <c r="E100">
        <v>0</v>
      </c>
      <c r="F100">
        <v>29130</v>
      </c>
      <c r="G100">
        <v>28736</v>
      </c>
      <c r="H100">
        <v>53</v>
      </c>
      <c r="I100">
        <v>0.523</v>
      </c>
    </row>
    <row r="101" spans="1:9" ht="12.75">
      <c r="A101" t="s">
        <v>18</v>
      </c>
      <c r="B101">
        <v>1976</v>
      </c>
      <c r="C101" t="s">
        <v>30</v>
      </c>
      <c r="D101">
        <v>781</v>
      </c>
      <c r="E101">
        <v>0</v>
      </c>
      <c r="F101">
        <v>34165</v>
      </c>
      <c r="G101">
        <v>33378</v>
      </c>
      <c r="H101">
        <v>6</v>
      </c>
      <c r="I101">
        <v>0.321</v>
      </c>
    </row>
    <row r="102" spans="1:9" ht="12.75">
      <c r="A102" t="s">
        <v>18</v>
      </c>
      <c r="B102">
        <v>1977</v>
      </c>
      <c r="C102" t="s">
        <v>30</v>
      </c>
      <c r="D102">
        <v>826</v>
      </c>
      <c r="E102">
        <v>0</v>
      </c>
      <c r="F102">
        <v>34742</v>
      </c>
      <c r="G102">
        <v>33900</v>
      </c>
      <c r="H102">
        <v>16</v>
      </c>
      <c r="I102">
        <v>0.301</v>
      </c>
    </row>
    <row r="103" spans="1:9" ht="12.75">
      <c r="A103" t="s">
        <v>18</v>
      </c>
      <c r="B103">
        <v>1978</v>
      </c>
      <c r="C103" t="s">
        <v>30</v>
      </c>
      <c r="D103">
        <v>749</v>
      </c>
      <c r="E103">
        <v>0</v>
      </c>
      <c r="F103">
        <v>36810</v>
      </c>
      <c r="G103">
        <v>36044</v>
      </c>
      <c r="H103">
        <v>17</v>
      </c>
      <c r="I103">
        <v>0.24</v>
      </c>
    </row>
    <row r="104" spans="1:9" ht="12.75">
      <c r="A104" t="s">
        <v>18</v>
      </c>
      <c r="B104">
        <v>1979</v>
      </c>
      <c r="C104" t="s">
        <v>30</v>
      </c>
      <c r="D104">
        <v>1323</v>
      </c>
      <c r="E104">
        <v>0</v>
      </c>
      <c r="F104">
        <v>39697</v>
      </c>
      <c r="G104">
        <v>38332</v>
      </c>
      <c r="H104">
        <v>42</v>
      </c>
      <c r="I104">
        <v>0.229</v>
      </c>
    </row>
    <row r="105" spans="1:9" ht="12.75">
      <c r="A105" t="s">
        <v>18</v>
      </c>
      <c r="B105">
        <v>1980</v>
      </c>
      <c r="C105" t="s">
        <v>30</v>
      </c>
      <c r="D105">
        <v>627</v>
      </c>
      <c r="E105">
        <v>0</v>
      </c>
      <c r="F105">
        <v>31544</v>
      </c>
      <c r="G105">
        <v>30878</v>
      </c>
      <c r="H105">
        <v>39</v>
      </c>
      <c r="I105">
        <v>0.292</v>
      </c>
    </row>
    <row r="106" spans="1:9" ht="12.75">
      <c r="A106" t="s">
        <v>18</v>
      </c>
      <c r="B106">
        <v>1981</v>
      </c>
      <c r="C106" t="s">
        <v>30</v>
      </c>
      <c r="D106">
        <v>556</v>
      </c>
      <c r="E106">
        <v>0</v>
      </c>
      <c r="F106">
        <v>27002</v>
      </c>
      <c r="G106">
        <v>26441</v>
      </c>
      <c r="H106">
        <v>5</v>
      </c>
      <c r="I106">
        <v>0.281</v>
      </c>
    </row>
    <row r="107" spans="1:9" ht="12.75">
      <c r="A107" t="s">
        <v>18</v>
      </c>
      <c r="B107">
        <v>1982</v>
      </c>
      <c r="C107" t="s">
        <v>30</v>
      </c>
      <c r="D107">
        <v>877</v>
      </c>
      <c r="E107">
        <v>0</v>
      </c>
      <c r="F107">
        <v>24169</v>
      </c>
      <c r="G107">
        <v>23284</v>
      </c>
      <c r="H107">
        <v>8</v>
      </c>
      <c r="I107">
        <v>0.178</v>
      </c>
    </row>
    <row r="108" spans="1:9" ht="12.75">
      <c r="A108" t="s">
        <v>18</v>
      </c>
      <c r="B108">
        <v>1983</v>
      </c>
      <c r="C108" t="s">
        <v>30</v>
      </c>
      <c r="D108">
        <v>1059</v>
      </c>
      <c r="E108">
        <v>0</v>
      </c>
      <c r="F108">
        <v>25850</v>
      </c>
      <c r="G108">
        <v>24737</v>
      </c>
      <c r="H108">
        <v>54</v>
      </c>
      <c r="I108">
        <v>0.223</v>
      </c>
    </row>
    <row r="109" spans="1:9" ht="12.75">
      <c r="A109" t="s">
        <v>18</v>
      </c>
      <c r="B109">
        <v>1984</v>
      </c>
      <c r="C109" t="s">
        <v>30</v>
      </c>
      <c r="D109">
        <v>1800</v>
      </c>
      <c r="E109">
        <v>0</v>
      </c>
      <c r="F109">
        <v>40664</v>
      </c>
      <c r="G109">
        <v>38705</v>
      </c>
      <c r="H109">
        <v>159</v>
      </c>
      <c r="I109">
        <v>0.394</v>
      </c>
    </row>
    <row r="110" spans="1:9" ht="12.75">
      <c r="A110" t="s">
        <v>18</v>
      </c>
      <c r="B110">
        <v>1985</v>
      </c>
      <c r="C110" t="s">
        <v>30</v>
      </c>
      <c r="D110">
        <v>1312</v>
      </c>
      <c r="E110">
        <v>0</v>
      </c>
      <c r="F110">
        <v>35985</v>
      </c>
      <c r="G110">
        <v>34671</v>
      </c>
      <c r="H110">
        <v>2</v>
      </c>
      <c r="I110">
        <v>0.545</v>
      </c>
    </row>
    <row r="111" spans="1:9" ht="12.75">
      <c r="A111" t="s">
        <v>18</v>
      </c>
      <c r="B111">
        <v>1986</v>
      </c>
      <c r="C111" t="s">
        <v>30</v>
      </c>
      <c r="D111">
        <v>1997</v>
      </c>
      <c r="E111">
        <v>0</v>
      </c>
      <c r="F111">
        <v>44900</v>
      </c>
      <c r="G111">
        <v>42902</v>
      </c>
      <c r="H111">
        <v>1</v>
      </c>
      <c r="I111">
        <v>0.609</v>
      </c>
    </row>
    <row r="112" spans="1:9" ht="12.75">
      <c r="A112" t="s">
        <v>18</v>
      </c>
      <c r="B112">
        <v>1987</v>
      </c>
      <c r="C112" t="s">
        <v>30</v>
      </c>
      <c r="D112">
        <v>3065</v>
      </c>
      <c r="E112">
        <v>0</v>
      </c>
      <c r="F112">
        <v>40758</v>
      </c>
      <c r="G112">
        <v>37662</v>
      </c>
      <c r="H112">
        <v>31</v>
      </c>
      <c r="I112">
        <v>0.695</v>
      </c>
    </row>
    <row r="113" spans="1:9" ht="12.75">
      <c r="A113" t="s">
        <v>18</v>
      </c>
      <c r="B113">
        <v>1988</v>
      </c>
      <c r="C113" t="s">
        <v>30</v>
      </c>
      <c r="D113">
        <v>2716</v>
      </c>
      <c r="E113">
        <v>0</v>
      </c>
      <c r="F113">
        <v>34926</v>
      </c>
      <c r="G113">
        <v>32210</v>
      </c>
      <c r="H113">
        <v>0</v>
      </c>
      <c r="I113">
        <v>0.737</v>
      </c>
    </row>
    <row r="114" spans="1:9" ht="12.75">
      <c r="A114" t="s">
        <v>18</v>
      </c>
      <c r="B114">
        <v>1989</v>
      </c>
      <c r="C114" t="s">
        <v>30</v>
      </c>
      <c r="D114">
        <v>2837</v>
      </c>
      <c r="E114">
        <v>0</v>
      </c>
      <c r="F114">
        <v>21266</v>
      </c>
      <c r="G114">
        <v>18429</v>
      </c>
      <c r="H114">
        <v>0</v>
      </c>
      <c r="I114">
        <v>0.694</v>
      </c>
    </row>
    <row r="115" spans="1:9" ht="12.75">
      <c r="A115" t="s">
        <v>18</v>
      </c>
      <c r="B115">
        <v>1990</v>
      </c>
      <c r="C115" t="s">
        <v>30</v>
      </c>
      <c r="D115">
        <v>1407</v>
      </c>
      <c r="E115">
        <v>0</v>
      </c>
      <c r="F115">
        <v>18707</v>
      </c>
      <c r="G115">
        <v>17300</v>
      </c>
      <c r="H115">
        <v>0</v>
      </c>
      <c r="I115">
        <v>0.787</v>
      </c>
    </row>
    <row r="116" spans="1:9" ht="12.75">
      <c r="A116" t="s">
        <v>18</v>
      </c>
      <c r="B116">
        <v>1991</v>
      </c>
      <c r="C116" t="s">
        <v>30</v>
      </c>
      <c r="D116">
        <v>1545</v>
      </c>
      <c r="E116">
        <v>0</v>
      </c>
      <c r="F116">
        <v>8352</v>
      </c>
      <c r="G116">
        <v>6807</v>
      </c>
      <c r="H116">
        <v>0</v>
      </c>
      <c r="I116">
        <v>0.832</v>
      </c>
    </row>
    <row r="117" spans="1:9" ht="12.75">
      <c r="A117" t="s">
        <v>18</v>
      </c>
      <c r="B117">
        <v>1992</v>
      </c>
      <c r="C117" t="s">
        <v>30</v>
      </c>
      <c r="D117">
        <v>204</v>
      </c>
      <c r="E117">
        <v>0</v>
      </c>
      <c r="F117">
        <v>4016</v>
      </c>
      <c r="G117">
        <v>3812</v>
      </c>
      <c r="H117">
        <v>0</v>
      </c>
      <c r="I117">
        <v>0.67</v>
      </c>
    </row>
    <row r="118" spans="1:9" ht="12.75">
      <c r="A118" t="s">
        <v>18</v>
      </c>
      <c r="B118">
        <v>1993</v>
      </c>
      <c r="C118" t="s">
        <v>30</v>
      </c>
      <c r="D118">
        <v>134</v>
      </c>
      <c r="E118">
        <v>0</v>
      </c>
      <c r="F118">
        <v>4030</v>
      </c>
      <c r="G118">
        <v>3896</v>
      </c>
      <c r="H118">
        <v>0</v>
      </c>
      <c r="I118">
        <v>0.778</v>
      </c>
    </row>
    <row r="119" spans="1:9" ht="12.75">
      <c r="A119" t="s">
        <v>18</v>
      </c>
      <c r="B119">
        <v>1994</v>
      </c>
      <c r="C119" t="s">
        <v>30</v>
      </c>
      <c r="D119">
        <v>569</v>
      </c>
      <c r="E119">
        <v>0</v>
      </c>
      <c r="F119">
        <v>8839</v>
      </c>
      <c r="G119">
        <v>8270</v>
      </c>
      <c r="H119">
        <v>0</v>
      </c>
      <c r="I119">
        <v>1.622</v>
      </c>
    </row>
    <row r="120" spans="1:9" ht="12.75">
      <c r="A120" t="s">
        <v>18</v>
      </c>
      <c r="B120">
        <v>1995</v>
      </c>
      <c r="C120" t="s">
        <v>30</v>
      </c>
      <c r="D120">
        <v>117</v>
      </c>
      <c r="E120">
        <v>0</v>
      </c>
      <c r="F120">
        <v>4097</v>
      </c>
      <c r="G120">
        <v>3980</v>
      </c>
      <c r="H120">
        <v>0</v>
      </c>
      <c r="I120">
        <v>0.936</v>
      </c>
    </row>
    <row r="121" spans="1:9" ht="12.75">
      <c r="A121" t="s">
        <v>18</v>
      </c>
      <c r="B121">
        <v>1996</v>
      </c>
      <c r="C121" t="s">
        <v>30</v>
      </c>
      <c r="D121">
        <v>123</v>
      </c>
      <c r="E121">
        <v>0</v>
      </c>
      <c r="F121">
        <v>4460</v>
      </c>
      <c r="G121">
        <v>4337</v>
      </c>
      <c r="H121">
        <v>0</v>
      </c>
      <c r="I121">
        <v>0.872</v>
      </c>
    </row>
    <row r="122" spans="1:9" ht="12.75">
      <c r="A122" t="s">
        <v>18</v>
      </c>
      <c r="B122">
        <v>1997</v>
      </c>
      <c r="C122" t="s">
        <v>30</v>
      </c>
      <c r="D122">
        <v>121</v>
      </c>
      <c r="E122">
        <v>0</v>
      </c>
      <c r="F122">
        <v>4451</v>
      </c>
      <c r="G122">
        <v>4330</v>
      </c>
      <c r="H122">
        <v>0</v>
      </c>
      <c r="I122">
        <v>0.929</v>
      </c>
    </row>
    <row r="123" spans="1:9" ht="12.75">
      <c r="A123" t="s">
        <v>18</v>
      </c>
      <c r="B123">
        <v>1998</v>
      </c>
      <c r="C123" t="s">
        <v>30</v>
      </c>
      <c r="D123">
        <v>161</v>
      </c>
      <c r="E123">
        <v>0</v>
      </c>
      <c r="F123">
        <v>5030</v>
      </c>
      <c r="G123">
        <v>4869</v>
      </c>
      <c r="H123">
        <v>0</v>
      </c>
      <c r="I123">
        <v>0.873</v>
      </c>
    </row>
    <row r="124" spans="1:9" ht="12.75">
      <c r="A124" t="s">
        <v>18</v>
      </c>
      <c r="B124">
        <v>1999</v>
      </c>
      <c r="C124" t="s">
        <v>30</v>
      </c>
      <c r="D124">
        <v>15</v>
      </c>
      <c r="E124">
        <v>0</v>
      </c>
      <c r="F124">
        <v>556</v>
      </c>
      <c r="G124">
        <v>541</v>
      </c>
      <c r="H124">
        <v>0</v>
      </c>
      <c r="I124">
        <v>3.868</v>
      </c>
    </row>
    <row r="125" spans="1:9" ht="12.75">
      <c r="A125" t="s">
        <v>18</v>
      </c>
      <c r="B125">
        <v>2000</v>
      </c>
      <c r="C125" t="s">
        <v>30</v>
      </c>
      <c r="D125">
        <v>168</v>
      </c>
      <c r="E125">
        <v>0</v>
      </c>
      <c r="F125">
        <v>5481</v>
      </c>
      <c r="G125">
        <v>5313</v>
      </c>
      <c r="H125">
        <v>0</v>
      </c>
      <c r="I125">
        <v>1.049</v>
      </c>
    </row>
    <row r="126" spans="1:9" ht="12.75">
      <c r="A126" t="s">
        <v>18</v>
      </c>
      <c r="B126">
        <v>2001</v>
      </c>
      <c r="C126" t="s">
        <v>30</v>
      </c>
      <c r="D126">
        <v>1</v>
      </c>
      <c r="E126">
        <v>0</v>
      </c>
      <c r="F126">
        <v>653</v>
      </c>
      <c r="G126">
        <v>652</v>
      </c>
      <c r="H126">
        <v>0</v>
      </c>
      <c r="I126">
        <v>3.988</v>
      </c>
    </row>
    <row r="127" spans="1:9" ht="12.75">
      <c r="A127" t="s">
        <v>18</v>
      </c>
      <c r="B127">
        <v>2002</v>
      </c>
      <c r="C127" t="s">
        <v>30</v>
      </c>
      <c r="D127">
        <v>1</v>
      </c>
      <c r="E127">
        <v>0</v>
      </c>
      <c r="F127">
        <v>643</v>
      </c>
      <c r="G127">
        <v>642</v>
      </c>
      <c r="H127">
        <v>0</v>
      </c>
      <c r="I127">
        <v>3.987</v>
      </c>
    </row>
    <row r="128" spans="1:9" ht="12.75">
      <c r="A128" t="s">
        <v>18</v>
      </c>
      <c r="B128">
        <v>2003</v>
      </c>
      <c r="C128" t="s">
        <v>30</v>
      </c>
      <c r="D128">
        <v>1</v>
      </c>
      <c r="E128">
        <v>0</v>
      </c>
      <c r="F128">
        <v>143</v>
      </c>
      <c r="G128">
        <v>142</v>
      </c>
      <c r="H128">
        <v>0</v>
      </c>
      <c r="I128">
        <v>4.007</v>
      </c>
    </row>
    <row r="129" spans="1:9" ht="12.75">
      <c r="A129" t="s">
        <v>18</v>
      </c>
      <c r="B129">
        <v>9999</v>
      </c>
      <c r="C129" t="s">
        <v>30</v>
      </c>
      <c r="D129">
        <v>59566</v>
      </c>
      <c r="E129">
        <v>0</v>
      </c>
      <c r="F129">
        <v>2421403</v>
      </c>
      <c r="G129">
        <v>2267244</v>
      </c>
      <c r="H129">
        <v>94593</v>
      </c>
      <c r="I129">
        <v>2.825</v>
      </c>
    </row>
    <row r="130" spans="1:9" ht="12.75">
      <c r="A130" t="s">
        <v>19</v>
      </c>
      <c r="B130">
        <v>1980</v>
      </c>
      <c r="C130" t="s">
        <v>30</v>
      </c>
      <c r="D130">
        <v>148</v>
      </c>
      <c r="E130">
        <v>0</v>
      </c>
      <c r="F130">
        <v>299</v>
      </c>
      <c r="G130">
        <v>151</v>
      </c>
      <c r="H130">
        <v>0</v>
      </c>
      <c r="I130">
        <v>1</v>
      </c>
    </row>
    <row r="131" spans="1:9" ht="12.75">
      <c r="A131" t="s">
        <v>19</v>
      </c>
      <c r="B131">
        <v>1981</v>
      </c>
      <c r="C131" t="s">
        <v>30</v>
      </c>
      <c r="D131">
        <v>229</v>
      </c>
      <c r="E131">
        <v>0</v>
      </c>
      <c r="F131">
        <v>543</v>
      </c>
      <c r="G131">
        <v>314</v>
      </c>
      <c r="H131">
        <v>0</v>
      </c>
      <c r="I131">
        <v>1</v>
      </c>
    </row>
    <row r="132" spans="1:9" ht="12.75">
      <c r="A132" t="s">
        <v>19</v>
      </c>
      <c r="B132">
        <v>1982</v>
      </c>
      <c r="C132" t="s">
        <v>30</v>
      </c>
      <c r="D132">
        <v>272</v>
      </c>
      <c r="E132">
        <v>0</v>
      </c>
      <c r="F132">
        <v>535</v>
      </c>
      <c r="G132">
        <v>263</v>
      </c>
      <c r="H132">
        <v>0</v>
      </c>
      <c r="I132">
        <v>1</v>
      </c>
    </row>
    <row r="133" spans="1:9" ht="12.75">
      <c r="A133" t="s">
        <v>19</v>
      </c>
      <c r="B133">
        <v>1983</v>
      </c>
      <c r="C133" t="s">
        <v>30</v>
      </c>
      <c r="D133">
        <v>720</v>
      </c>
      <c r="E133">
        <v>0</v>
      </c>
      <c r="F133">
        <v>1008</v>
      </c>
      <c r="G133">
        <v>288</v>
      </c>
      <c r="H133">
        <v>0</v>
      </c>
      <c r="I133">
        <v>4.969</v>
      </c>
    </row>
    <row r="134" spans="1:9" ht="12.75">
      <c r="A134" t="s">
        <v>19</v>
      </c>
      <c r="B134">
        <v>1984</v>
      </c>
      <c r="C134" t="s">
        <v>30</v>
      </c>
      <c r="D134">
        <v>277</v>
      </c>
      <c r="E134">
        <v>0</v>
      </c>
      <c r="F134">
        <v>1098</v>
      </c>
      <c r="G134">
        <v>821</v>
      </c>
      <c r="H134">
        <v>0</v>
      </c>
      <c r="I134">
        <v>3.335</v>
      </c>
    </row>
    <row r="135" spans="1:9" ht="12.75">
      <c r="A135" t="s">
        <v>19</v>
      </c>
      <c r="B135">
        <v>1985</v>
      </c>
      <c r="C135" t="s">
        <v>30</v>
      </c>
      <c r="D135">
        <v>305</v>
      </c>
      <c r="E135">
        <v>0</v>
      </c>
      <c r="F135">
        <v>1586</v>
      </c>
      <c r="G135">
        <v>1281</v>
      </c>
      <c r="H135">
        <v>0</v>
      </c>
      <c r="I135">
        <v>2.033</v>
      </c>
    </row>
    <row r="136" spans="1:9" ht="12.75">
      <c r="A136" t="s">
        <v>19</v>
      </c>
      <c r="B136">
        <v>1986</v>
      </c>
      <c r="C136" t="s">
        <v>30</v>
      </c>
      <c r="D136">
        <v>535</v>
      </c>
      <c r="E136">
        <v>0</v>
      </c>
      <c r="F136">
        <v>2963</v>
      </c>
      <c r="G136">
        <v>2428</v>
      </c>
      <c r="H136">
        <v>0</v>
      </c>
      <c r="I136">
        <v>1.727</v>
      </c>
    </row>
    <row r="137" spans="1:9" ht="12.75">
      <c r="A137" t="s">
        <v>19</v>
      </c>
      <c r="B137">
        <v>1987</v>
      </c>
      <c r="C137" t="s">
        <v>30</v>
      </c>
      <c r="D137">
        <v>814</v>
      </c>
      <c r="E137">
        <v>0</v>
      </c>
      <c r="F137">
        <v>3695</v>
      </c>
      <c r="G137">
        <v>2881</v>
      </c>
      <c r="H137">
        <v>0</v>
      </c>
      <c r="I137">
        <v>1.353</v>
      </c>
    </row>
    <row r="138" spans="1:9" ht="12.75">
      <c r="A138" t="s">
        <v>19</v>
      </c>
      <c r="B138">
        <v>1988</v>
      </c>
      <c r="C138" t="s">
        <v>30</v>
      </c>
      <c r="D138">
        <v>1175</v>
      </c>
      <c r="E138">
        <v>0</v>
      </c>
      <c r="F138">
        <v>4939</v>
      </c>
      <c r="G138">
        <v>3764</v>
      </c>
      <c r="H138">
        <v>0</v>
      </c>
      <c r="I138">
        <v>1</v>
      </c>
    </row>
    <row r="139" spans="1:9" ht="12.75">
      <c r="A139" t="s">
        <v>19</v>
      </c>
      <c r="B139">
        <v>1989</v>
      </c>
      <c r="C139" t="s">
        <v>30</v>
      </c>
      <c r="D139">
        <v>570</v>
      </c>
      <c r="E139">
        <v>0</v>
      </c>
      <c r="F139">
        <v>6057</v>
      </c>
      <c r="G139">
        <v>5487</v>
      </c>
      <c r="H139">
        <v>0</v>
      </c>
      <c r="I139">
        <v>1.016</v>
      </c>
    </row>
    <row r="140" spans="1:9" ht="12.75">
      <c r="A140" t="s">
        <v>19</v>
      </c>
      <c r="B140">
        <v>1990</v>
      </c>
      <c r="C140" t="s">
        <v>30</v>
      </c>
      <c r="D140">
        <v>1443</v>
      </c>
      <c r="E140">
        <v>0</v>
      </c>
      <c r="F140">
        <v>7015</v>
      </c>
      <c r="G140">
        <v>5572</v>
      </c>
      <c r="H140">
        <v>0</v>
      </c>
      <c r="I140">
        <v>1.343</v>
      </c>
    </row>
    <row r="141" spans="1:9" ht="12.75">
      <c r="A141" t="s">
        <v>19</v>
      </c>
      <c r="B141">
        <v>1991</v>
      </c>
      <c r="C141" t="s">
        <v>30</v>
      </c>
      <c r="D141">
        <v>1146</v>
      </c>
      <c r="E141">
        <v>0</v>
      </c>
      <c r="F141">
        <v>9740</v>
      </c>
      <c r="G141">
        <v>8594</v>
      </c>
      <c r="H141">
        <v>0</v>
      </c>
      <c r="I141">
        <v>1.031</v>
      </c>
    </row>
    <row r="142" spans="1:9" ht="12.75">
      <c r="A142" t="s">
        <v>19</v>
      </c>
      <c r="B142">
        <v>1992</v>
      </c>
      <c r="C142" t="s">
        <v>30</v>
      </c>
      <c r="D142">
        <v>2109</v>
      </c>
      <c r="E142">
        <v>0</v>
      </c>
      <c r="F142">
        <v>23530</v>
      </c>
      <c r="G142">
        <v>21421</v>
      </c>
      <c r="H142">
        <v>0</v>
      </c>
      <c r="I142">
        <v>0.672</v>
      </c>
    </row>
    <row r="143" spans="1:9" ht="12.75">
      <c r="A143" t="s">
        <v>19</v>
      </c>
      <c r="B143">
        <v>1993</v>
      </c>
      <c r="C143" t="s">
        <v>30</v>
      </c>
      <c r="D143">
        <v>3120</v>
      </c>
      <c r="E143">
        <v>0</v>
      </c>
      <c r="F143">
        <v>28250</v>
      </c>
      <c r="G143">
        <v>25130</v>
      </c>
      <c r="H143">
        <v>0</v>
      </c>
      <c r="I143">
        <v>0.723</v>
      </c>
    </row>
    <row r="144" spans="1:9" ht="12.75">
      <c r="A144" t="s">
        <v>19</v>
      </c>
      <c r="B144">
        <v>1994</v>
      </c>
      <c r="C144" t="s">
        <v>30</v>
      </c>
      <c r="D144">
        <v>2143</v>
      </c>
      <c r="E144">
        <v>0</v>
      </c>
      <c r="F144">
        <v>29836</v>
      </c>
      <c r="G144">
        <v>27693</v>
      </c>
      <c r="H144">
        <v>0</v>
      </c>
      <c r="I144">
        <v>0.78</v>
      </c>
    </row>
    <row r="145" spans="1:9" ht="12.75">
      <c r="A145" t="s">
        <v>19</v>
      </c>
      <c r="B145">
        <v>1995</v>
      </c>
      <c r="C145" t="s">
        <v>30</v>
      </c>
      <c r="D145">
        <v>2764</v>
      </c>
      <c r="E145">
        <v>0</v>
      </c>
      <c r="F145">
        <v>29381</v>
      </c>
      <c r="G145">
        <v>26617</v>
      </c>
      <c r="H145">
        <v>0</v>
      </c>
      <c r="I145">
        <v>0.841</v>
      </c>
    </row>
    <row r="146" spans="1:9" ht="12.75">
      <c r="A146" t="s">
        <v>19</v>
      </c>
      <c r="B146">
        <v>1996</v>
      </c>
      <c r="C146" t="s">
        <v>30</v>
      </c>
      <c r="D146">
        <v>2603</v>
      </c>
      <c r="E146">
        <v>0</v>
      </c>
      <c r="F146">
        <v>31361</v>
      </c>
      <c r="G146">
        <v>28758</v>
      </c>
      <c r="H146">
        <v>0</v>
      </c>
      <c r="I146">
        <v>0.897</v>
      </c>
    </row>
    <row r="147" spans="1:9" ht="12.75">
      <c r="A147" t="s">
        <v>19</v>
      </c>
      <c r="B147">
        <v>1997</v>
      </c>
      <c r="C147" t="s">
        <v>30</v>
      </c>
      <c r="D147">
        <v>7096</v>
      </c>
      <c r="E147">
        <v>0</v>
      </c>
      <c r="F147">
        <v>33024</v>
      </c>
      <c r="G147">
        <v>25928</v>
      </c>
      <c r="H147">
        <v>0</v>
      </c>
      <c r="I147">
        <v>0.82</v>
      </c>
    </row>
    <row r="148" spans="1:9" ht="12.75">
      <c r="A148" t="s">
        <v>19</v>
      </c>
      <c r="B148">
        <v>1998</v>
      </c>
      <c r="C148" t="s">
        <v>30</v>
      </c>
      <c r="D148">
        <v>9781</v>
      </c>
      <c r="E148">
        <v>0</v>
      </c>
      <c r="F148">
        <v>37341</v>
      </c>
      <c r="G148">
        <v>27560</v>
      </c>
      <c r="H148">
        <v>0</v>
      </c>
      <c r="I148">
        <v>1.042</v>
      </c>
    </row>
    <row r="149" spans="1:9" ht="12.75">
      <c r="A149" t="s">
        <v>19</v>
      </c>
      <c r="B149">
        <v>1999</v>
      </c>
      <c r="C149" t="s">
        <v>30</v>
      </c>
      <c r="D149">
        <v>3503</v>
      </c>
      <c r="E149">
        <v>0</v>
      </c>
      <c r="F149">
        <v>40194</v>
      </c>
      <c r="G149">
        <v>36688</v>
      </c>
      <c r="H149">
        <v>3</v>
      </c>
      <c r="I149">
        <v>1.257</v>
      </c>
    </row>
    <row r="150" spans="1:9" ht="12.75">
      <c r="A150" t="s">
        <v>19</v>
      </c>
      <c r="B150">
        <v>2000</v>
      </c>
      <c r="C150" t="s">
        <v>30</v>
      </c>
      <c r="D150">
        <v>4506</v>
      </c>
      <c r="E150">
        <v>0</v>
      </c>
      <c r="F150">
        <v>37735</v>
      </c>
      <c r="G150">
        <v>33227</v>
      </c>
      <c r="H150">
        <v>2</v>
      </c>
      <c r="I150">
        <v>1.565</v>
      </c>
    </row>
    <row r="151" spans="1:9" ht="12.75">
      <c r="A151" t="s">
        <v>19</v>
      </c>
      <c r="B151">
        <v>2001</v>
      </c>
      <c r="C151" t="s">
        <v>30</v>
      </c>
      <c r="D151">
        <v>4472</v>
      </c>
      <c r="E151">
        <v>0</v>
      </c>
      <c r="F151">
        <v>28580</v>
      </c>
      <c r="G151">
        <v>24106</v>
      </c>
      <c r="H151">
        <v>2</v>
      </c>
      <c r="I151">
        <v>1.789</v>
      </c>
    </row>
    <row r="152" spans="1:9" ht="12.75">
      <c r="A152" t="s">
        <v>19</v>
      </c>
      <c r="B152">
        <v>2002</v>
      </c>
      <c r="C152" t="s">
        <v>30</v>
      </c>
      <c r="D152">
        <v>7187</v>
      </c>
      <c r="E152">
        <v>0</v>
      </c>
      <c r="F152">
        <v>26818</v>
      </c>
      <c r="G152">
        <v>19631</v>
      </c>
      <c r="H152">
        <v>0</v>
      </c>
      <c r="I152">
        <v>1.752</v>
      </c>
    </row>
    <row r="153" spans="1:9" ht="12.75">
      <c r="A153" t="s">
        <v>19</v>
      </c>
      <c r="B153">
        <v>2003</v>
      </c>
      <c r="C153" t="s">
        <v>30</v>
      </c>
      <c r="D153">
        <v>6428</v>
      </c>
      <c r="E153">
        <v>0</v>
      </c>
      <c r="F153">
        <v>27326</v>
      </c>
      <c r="G153">
        <v>20898</v>
      </c>
      <c r="H153">
        <v>0</v>
      </c>
      <c r="I153">
        <v>1.411</v>
      </c>
    </row>
    <row r="154" spans="1:9" ht="12.75">
      <c r="A154" t="s">
        <v>19</v>
      </c>
      <c r="B154">
        <v>2004</v>
      </c>
      <c r="C154" t="s">
        <v>30</v>
      </c>
      <c r="D154">
        <v>6195</v>
      </c>
      <c r="E154">
        <v>0</v>
      </c>
      <c r="F154">
        <v>25999</v>
      </c>
      <c r="G154">
        <v>19804</v>
      </c>
      <c r="H154">
        <v>0</v>
      </c>
      <c r="I154">
        <v>1.154</v>
      </c>
    </row>
    <row r="155" spans="1:9" ht="12.75">
      <c r="A155" t="s">
        <v>19</v>
      </c>
      <c r="B155">
        <v>2005</v>
      </c>
      <c r="C155" t="s">
        <v>30</v>
      </c>
      <c r="D155">
        <v>1775</v>
      </c>
      <c r="E155">
        <v>0</v>
      </c>
      <c r="F155">
        <v>6518</v>
      </c>
      <c r="G155">
        <v>4743</v>
      </c>
      <c r="H155">
        <v>0</v>
      </c>
      <c r="I155">
        <v>1.122</v>
      </c>
    </row>
    <row r="156" spans="1:9" ht="12.75">
      <c r="A156" t="s">
        <v>19</v>
      </c>
      <c r="B156">
        <v>9999</v>
      </c>
      <c r="C156" t="s">
        <v>30</v>
      </c>
      <c r="D156">
        <v>71316</v>
      </c>
      <c r="E156">
        <v>0</v>
      </c>
      <c r="F156">
        <v>445371</v>
      </c>
      <c r="G156">
        <v>374048</v>
      </c>
      <c r="H156">
        <v>7</v>
      </c>
      <c r="I156">
        <v>1.141</v>
      </c>
    </row>
    <row r="157" spans="1:9" ht="12.75">
      <c r="A157" t="s">
        <v>20</v>
      </c>
      <c r="B157">
        <v>1800</v>
      </c>
      <c r="C157" t="s">
        <v>30</v>
      </c>
      <c r="D157">
        <v>693</v>
      </c>
      <c r="E157">
        <v>0</v>
      </c>
      <c r="F157">
        <v>10257</v>
      </c>
      <c r="G157">
        <v>9564</v>
      </c>
      <c r="H157">
        <v>0</v>
      </c>
      <c r="I157">
        <v>0.317</v>
      </c>
    </row>
    <row r="158" spans="1:9" ht="12.75">
      <c r="A158" t="s">
        <v>20</v>
      </c>
      <c r="B158">
        <v>1900</v>
      </c>
      <c r="C158" t="s">
        <v>30</v>
      </c>
      <c r="D158">
        <v>93</v>
      </c>
      <c r="E158">
        <v>0</v>
      </c>
      <c r="F158">
        <v>1018</v>
      </c>
      <c r="G158">
        <v>925</v>
      </c>
      <c r="H158">
        <v>0</v>
      </c>
      <c r="I158">
        <v>0.19</v>
      </c>
    </row>
    <row r="159" spans="1:9" ht="12.75">
      <c r="A159" t="s">
        <v>20</v>
      </c>
      <c r="B159">
        <v>1901</v>
      </c>
      <c r="C159" t="s">
        <v>30</v>
      </c>
      <c r="D159">
        <v>90</v>
      </c>
      <c r="E159">
        <v>0</v>
      </c>
      <c r="F159">
        <v>1204</v>
      </c>
      <c r="G159">
        <v>1114</v>
      </c>
      <c r="H159">
        <v>0</v>
      </c>
      <c r="I159">
        <v>0.298</v>
      </c>
    </row>
    <row r="160" spans="1:9" ht="12.75">
      <c r="A160" t="s">
        <v>20</v>
      </c>
      <c r="B160">
        <v>1902</v>
      </c>
      <c r="C160" t="s">
        <v>30</v>
      </c>
      <c r="D160">
        <v>69</v>
      </c>
      <c r="E160">
        <v>0</v>
      </c>
      <c r="F160">
        <v>1167</v>
      </c>
      <c r="G160">
        <v>1098</v>
      </c>
      <c r="H160">
        <v>0</v>
      </c>
      <c r="I160">
        <v>0.839</v>
      </c>
    </row>
    <row r="161" spans="1:9" ht="12.75">
      <c r="A161" t="s">
        <v>20</v>
      </c>
      <c r="B161">
        <v>1903</v>
      </c>
      <c r="C161" t="s">
        <v>30</v>
      </c>
      <c r="D161">
        <v>117</v>
      </c>
      <c r="E161">
        <v>0</v>
      </c>
      <c r="F161">
        <v>1799</v>
      </c>
      <c r="G161">
        <v>1682</v>
      </c>
      <c r="H161">
        <v>0</v>
      </c>
      <c r="I161">
        <v>1.643</v>
      </c>
    </row>
    <row r="162" spans="1:9" ht="12.75">
      <c r="A162" t="s">
        <v>20</v>
      </c>
      <c r="B162">
        <v>1904</v>
      </c>
      <c r="C162" t="s">
        <v>30</v>
      </c>
      <c r="D162">
        <v>26</v>
      </c>
      <c r="E162">
        <v>0</v>
      </c>
      <c r="F162">
        <v>1918</v>
      </c>
      <c r="G162">
        <v>1892</v>
      </c>
      <c r="H162">
        <v>0</v>
      </c>
      <c r="I162">
        <v>1.462</v>
      </c>
    </row>
    <row r="163" spans="1:9" ht="12.75">
      <c r="A163" t="s">
        <v>20</v>
      </c>
      <c r="B163">
        <v>1905</v>
      </c>
      <c r="C163" t="s">
        <v>30</v>
      </c>
      <c r="D163">
        <v>75</v>
      </c>
      <c r="E163">
        <v>0</v>
      </c>
      <c r="F163">
        <v>2402</v>
      </c>
      <c r="G163">
        <v>2327</v>
      </c>
      <c r="H163">
        <v>0</v>
      </c>
      <c r="I163">
        <v>1.27</v>
      </c>
    </row>
    <row r="164" spans="1:9" ht="12.75">
      <c r="A164" t="s">
        <v>20</v>
      </c>
      <c r="B164">
        <v>1906</v>
      </c>
      <c r="C164" t="s">
        <v>30</v>
      </c>
      <c r="D164">
        <v>43</v>
      </c>
      <c r="E164">
        <v>0</v>
      </c>
      <c r="F164">
        <v>1576</v>
      </c>
      <c r="G164">
        <v>1533</v>
      </c>
      <c r="H164">
        <v>0</v>
      </c>
      <c r="I164">
        <v>1.675</v>
      </c>
    </row>
    <row r="165" spans="1:9" ht="12.75">
      <c r="A165" t="s">
        <v>20</v>
      </c>
      <c r="B165">
        <v>1907</v>
      </c>
      <c r="C165" t="s">
        <v>30</v>
      </c>
      <c r="D165">
        <v>134</v>
      </c>
      <c r="E165">
        <v>0</v>
      </c>
      <c r="F165">
        <v>2085</v>
      </c>
      <c r="G165">
        <v>1951</v>
      </c>
      <c r="H165">
        <v>0</v>
      </c>
      <c r="I165">
        <v>1.052</v>
      </c>
    </row>
    <row r="166" spans="1:9" ht="12.75">
      <c r="A166" t="s">
        <v>20</v>
      </c>
      <c r="B166">
        <v>1908</v>
      </c>
      <c r="C166" t="s">
        <v>30</v>
      </c>
      <c r="D166">
        <v>70</v>
      </c>
      <c r="E166">
        <v>0</v>
      </c>
      <c r="F166">
        <v>1347</v>
      </c>
      <c r="G166">
        <v>1277</v>
      </c>
      <c r="H166">
        <v>0</v>
      </c>
      <c r="I166">
        <v>1.306</v>
      </c>
    </row>
    <row r="167" spans="1:9" ht="12.75">
      <c r="A167" t="s">
        <v>20</v>
      </c>
      <c r="B167">
        <v>1909</v>
      </c>
      <c r="C167" t="s">
        <v>30</v>
      </c>
      <c r="D167">
        <v>60</v>
      </c>
      <c r="E167">
        <v>0</v>
      </c>
      <c r="F167">
        <v>2285</v>
      </c>
      <c r="G167">
        <v>2225</v>
      </c>
      <c r="H167">
        <v>0</v>
      </c>
      <c r="I167">
        <v>1.124</v>
      </c>
    </row>
    <row r="168" spans="1:9" ht="12.75">
      <c r="A168" t="s">
        <v>20</v>
      </c>
      <c r="B168">
        <v>1910</v>
      </c>
      <c r="C168" t="s">
        <v>30</v>
      </c>
      <c r="D168">
        <v>106</v>
      </c>
      <c r="E168">
        <v>0</v>
      </c>
      <c r="F168">
        <v>2304</v>
      </c>
      <c r="G168">
        <v>2198</v>
      </c>
      <c r="H168">
        <v>0</v>
      </c>
      <c r="I168">
        <v>0.44</v>
      </c>
    </row>
    <row r="169" spans="1:9" ht="12.75">
      <c r="A169" t="s">
        <v>20</v>
      </c>
      <c r="B169">
        <v>1911</v>
      </c>
      <c r="C169" t="s">
        <v>30</v>
      </c>
      <c r="D169">
        <v>331</v>
      </c>
      <c r="E169">
        <v>0</v>
      </c>
      <c r="F169">
        <v>3671</v>
      </c>
      <c r="G169">
        <v>3340</v>
      </c>
      <c r="H169">
        <v>0</v>
      </c>
      <c r="I169">
        <v>1.074</v>
      </c>
    </row>
    <row r="170" spans="1:9" ht="12.75">
      <c r="A170" t="s">
        <v>20</v>
      </c>
      <c r="B170">
        <v>1912</v>
      </c>
      <c r="C170" t="s">
        <v>30</v>
      </c>
      <c r="D170">
        <v>92</v>
      </c>
      <c r="E170">
        <v>0</v>
      </c>
      <c r="F170">
        <v>2528</v>
      </c>
      <c r="G170">
        <v>2436</v>
      </c>
      <c r="H170">
        <v>0</v>
      </c>
      <c r="I170">
        <v>0.976</v>
      </c>
    </row>
    <row r="171" spans="1:9" ht="12.75">
      <c r="A171" t="s">
        <v>20</v>
      </c>
      <c r="B171">
        <v>1913</v>
      </c>
      <c r="C171" t="s">
        <v>30</v>
      </c>
      <c r="D171">
        <v>112</v>
      </c>
      <c r="E171">
        <v>0</v>
      </c>
      <c r="F171">
        <v>2693</v>
      </c>
      <c r="G171">
        <v>2581</v>
      </c>
      <c r="H171">
        <v>0</v>
      </c>
      <c r="I171">
        <v>0.88</v>
      </c>
    </row>
    <row r="172" spans="1:9" ht="12.75">
      <c r="A172" t="s">
        <v>20</v>
      </c>
      <c r="B172">
        <v>1914</v>
      </c>
      <c r="C172" t="s">
        <v>30</v>
      </c>
      <c r="D172">
        <v>367</v>
      </c>
      <c r="E172">
        <v>0</v>
      </c>
      <c r="F172">
        <v>2351</v>
      </c>
      <c r="G172">
        <v>1984</v>
      </c>
      <c r="H172">
        <v>0</v>
      </c>
      <c r="I172">
        <v>1.621</v>
      </c>
    </row>
    <row r="173" spans="1:9" ht="12.75">
      <c r="A173" t="s">
        <v>20</v>
      </c>
      <c r="B173">
        <v>1915</v>
      </c>
      <c r="C173" t="s">
        <v>30</v>
      </c>
      <c r="D173">
        <v>238</v>
      </c>
      <c r="E173">
        <v>0</v>
      </c>
      <c r="F173">
        <v>887</v>
      </c>
      <c r="G173">
        <v>649</v>
      </c>
      <c r="H173">
        <v>0</v>
      </c>
      <c r="I173">
        <v>2.505</v>
      </c>
    </row>
    <row r="174" spans="1:9" ht="12.75">
      <c r="A174" t="s">
        <v>20</v>
      </c>
      <c r="B174">
        <v>1916</v>
      </c>
      <c r="C174" t="s">
        <v>30</v>
      </c>
      <c r="D174">
        <v>121</v>
      </c>
      <c r="E174">
        <v>0</v>
      </c>
      <c r="F174">
        <v>472</v>
      </c>
      <c r="G174">
        <v>351</v>
      </c>
      <c r="H174">
        <v>0</v>
      </c>
      <c r="I174">
        <v>4.217</v>
      </c>
    </row>
    <row r="175" spans="1:9" ht="12.75">
      <c r="A175" t="s">
        <v>20</v>
      </c>
      <c r="B175">
        <v>1917</v>
      </c>
      <c r="C175" t="s">
        <v>30</v>
      </c>
      <c r="D175">
        <v>9</v>
      </c>
      <c r="E175">
        <v>0</v>
      </c>
      <c r="F175">
        <v>636</v>
      </c>
      <c r="G175">
        <v>627</v>
      </c>
      <c r="H175">
        <v>0</v>
      </c>
      <c r="I175">
        <v>4.888</v>
      </c>
    </row>
    <row r="176" spans="1:9" ht="12.75">
      <c r="A176" t="s">
        <v>20</v>
      </c>
      <c r="B176">
        <v>1918</v>
      </c>
      <c r="C176" t="s">
        <v>30</v>
      </c>
      <c r="D176">
        <v>13</v>
      </c>
      <c r="E176">
        <v>0</v>
      </c>
      <c r="F176">
        <v>713</v>
      </c>
      <c r="G176">
        <v>700</v>
      </c>
      <c r="H176">
        <v>0</v>
      </c>
      <c r="I176">
        <v>0.96</v>
      </c>
    </row>
    <row r="177" spans="1:9" ht="12.75">
      <c r="A177" t="s">
        <v>20</v>
      </c>
      <c r="B177">
        <v>1919</v>
      </c>
      <c r="C177" t="s">
        <v>30</v>
      </c>
      <c r="D177">
        <v>85</v>
      </c>
      <c r="E177">
        <v>0</v>
      </c>
      <c r="F177">
        <v>942</v>
      </c>
      <c r="G177">
        <v>857</v>
      </c>
      <c r="H177">
        <v>0</v>
      </c>
      <c r="I177">
        <v>2.142</v>
      </c>
    </row>
    <row r="178" spans="1:9" ht="12.75">
      <c r="A178" t="s">
        <v>20</v>
      </c>
      <c r="B178">
        <v>1920</v>
      </c>
      <c r="C178" t="s">
        <v>30</v>
      </c>
      <c r="D178">
        <v>72</v>
      </c>
      <c r="E178">
        <v>0</v>
      </c>
      <c r="F178">
        <v>1783</v>
      </c>
      <c r="G178">
        <v>1711</v>
      </c>
      <c r="H178">
        <v>0</v>
      </c>
      <c r="I178">
        <v>2.306</v>
      </c>
    </row>
    <row r="179" spans="1:9" ht="12.75">
      <c r="A179" t="s">
        <v>20</v>
      </c>
      <c r="B179">
        <v>1921</v>
      </c>
      <c r="C179" t="s">
        <v>30</v>
      </c>
      <c r="D179">
        <v>122</v>
      </c>
      <c r="E179">
        <v>0</v>
      </c>
      <c r="F179">
        <v>2277</v>
      </c>
      <c r="G179">
        <v>2155</v>
      </c>
      <c r="H179">
        <v>0</v>
      </c>
      <c r="I179">
        <v>2.128</v>
      </c>
    </row>
    <row r="180" spans="1:9" ht="12.75">
      <c r="A180" t="s">
        <v>20</v>
      </c>
      <c r="B180">
        <v>1922</v>
      </c>
      <c r="C180" t="s">
        <v>30</v>
      </c>
      <c r="D180">
        <v>194</v>
      </c>
      <c r="E180">
        <v>0</v>
      </c>
      <c r="F180">
        <v>2451</v>
      </c>
      <c r="G180">
        <v>2257</v>
      </c>
      <c r="H180">
        <v>0</v>
      </c>
      <c r="I180">
        <v>3.053</v>
      </c>
    </row>
    <row r="181" spans="1:9" ht="12.75">
      <c r="A181" t="s">
        <v>20</v>
      </c>
      <c r="B181">
        <v>1923</v>
      </c>
      <c r="C181" t="s">
        <v>30</v>
      </c>
      <c r="D181">
        <v>287</v>
      </c>
      <c r="E181">
        <v>0</v>
      </c>
      <c r="F181">
        <v>3364</v>
      </c>
      <c r="G181">
        <v>3077</v>
      </c>
      <c r="H181">
        <v>0</v>
      </c>
      <c r="I181">
        <v>2.775</v>
      </c>
    </row>
    <row r="182" spans="1:9" ht="12.75">
      <c r="A182" t="s">
        <v>20</v>
      </c>
      <c r="B182">
        <v>1924</v>
      </c>
      <c r="C182" t="s">
        <v>30</v>
      </c>
      <c r="D182">
        <v>656</v>
      </c>
      <c r="E182">
        <v>0</v>
      </c>
      <c r="F182">
        <v>4315</v>
      </c>
      <c r="G182">
        <v>3659</v>
      </c>
      <c r="H182">
        <v>0</v>
      </c>
      <c r="I182">
        <v>2.854</v>
      </c>
    </row>
    <row r="183" spans="1:9" ht="12.75">
      <c r="A183" t="s">
        <v>20</v>
      </c>
      <c r="B183">
        <v>1925</v>
      </c>
      <c r="C183" t="s">
        <v>30</v>
      </c>
      <c r="D183">
        <v>302</v>
      </c>
      <c r="E183">
        <v>0</v>
      </c>
      <c r="F183">
        <v>4117</v>
      </c>
      <c r="G183">
        <v>3815</v>
      </c>
      <c r="H183">
        <v>0</v>
      </c>
      <c r="I183">
        <v>2.215</v>
      </c>
    </row>
    <row r="184" spans="1:9" ht="12.75">
      <c r="A184" t="s">
        <v>20</v>
      </c>
      <c r="B184">
        <v>1926</v>
      </c>
      <c r="C184" t="s">
        <v>30</v>
      </c>
      <c r="D184">
        <v>356</v>
      </c>
      <c r="E184">
        <v>0</v>
      </c>
      <c r="F184">
        <v>4817</v>
      </c>
      <c r="G184">
        <v>4461</v>
      </c>
      <c r="H184">
        <v>0</v>
      </c>
      <c r="I184">
        <v>2.3</v>
      </c>
    </row>
    <row r="185" spans="1:9" ht="12.75">
      <c r="A185" t="s">
        <v>20</v>
      </c>
      <c r="B185">
        <v>1927</v>
      </c>
      <c r="C185" t="s">
        <v>30</v>
      </c>
      <c r="D185">
        <v>292</v>
      </c>
      <c r="E185">
        <v>0</v>
      </c>
      <c r="F185">
        <v>4449</v>
      </c>
      <c r="G185">
        <v>4157</v>
      </c>
      <c r="H185">
        <v>0</v>
      </c>
      <c r="I185">
        <v>1.916</v>
      </c>
    </row>
    <row r="186" spans="1:9" ht="12.75">
      <c r="A186" t="s">
        <v>20</v>
      </c>
      <c r="B186">
        <v>1928</v>
      </c>
      <c r="C186" t="s">
        <v>30</v>
      </c>
      <c r="D186">
        <v>279</v>
      </c>
      <c r="E186">
        <v>0</v>
      </c>
      <c r="F186">
        <v>5161</v>
      </c>
      <c r="G186">
        <v>4882</v>
      </c>
      <c r="H186">
        <v>0</v>
      </c>
      <c r="I186">
        <v>2.058</v>
      </c>
    </row>
    <row r="187" spans="1:9" ht="12.75">
      <c r="A187" t="s">
        <v>20</v>
      </c>
      <c r="B187">
        <v>1929</v>
      </c>
      <c r="C187" t="s">
        <v>30</v>
      </c>
      <c r="D187">
        <v>374</v>
      </c>
      <c r="E187">
        <v>0</v>
      </c>
      <c r="F187">
        <v>5580</v>
      </c>
      <c r="G187">
        <v>5206</v>
      </c>
      <c r="H187">
        <v>0</v>
      </c>
      <c r="I187">
        <v>1.924</v>
      </c>
    </row>
    <row r="188" spans="1:9" ht="12.75">
      <c r="A188" t="s">
        <v>20</v>
      </c>
      <c r="B188">
        <v>1930</v>
      </c>
      <c r="C188" t="s">
        <v>30</v>
      </c>
      <c r="D188">
        <v>375</v>
      </c>
      <c r="E188">
        <v>0</v>
      </c>
      <c r="F188">
        <v>5476</v>
      </c>
      <c r="G188">
        <v>5101</v>
      </c>
      <c r="H188">
        <v>0</v>
      </c>
      <c r="I188">
        <v>1.925</v>
      </c>
    </row>
    <row r="189" spans="1:9" ht="12.75">
      <c r="A189" t="s">
        <v>20</v>
      </c>
      <c r="B189">
        <v>1931</v>
      </c>
      <c r="C189" t="s">
        <v>30</v>
      </c>
      <c r="D189">
        <v>246</v>
      </c>
      <c r="E189">
        <v>0</v>
      </c>
      <c r="F189">
        <v>5808</v>
      </c>
      <c r="G189">
        <v>5562</v>
      </c>
      <c r="H189">
        <v>0</v>
      </c>
      <c r="I189">
        <v>2.169</v>
      </c>
    </row>
    <row r="190" spans="1:9" ht="12.75">
      <c r="A190" t="s">
        <v>20</v>
      </c>
      <c r="B190">
        <v>1932</v>
      </c>
      <c r="C190" t="s">
        <v>30</v>
      </c>
      <c r="D190">
        <v>532</v>
      </c>
      <c r="E190">
        <v>0</v>
      </c>
      <c r="F190">
        <v>8915</v>
      </c>
      <c r="G190">
        <v>8383</v>
      </c>
      <c r="H190">
        <v>0</v>
      </c>
      <c r="I190">
        <v>1.989</v>
      </c>
    </row>
    <row r="191" spans="1:9" ht="12.75">
      <c r="A191" t="s">
        <v>20</v>
      </c>
      <c r="B191">
        <v>1933</v>
      </c>
      <c r="C191" t="s">
        <v>30</v>
      </c>
      <c r="D191">
        <v>932</v>
      </c>
      <c r="E191">
        <v>0</v>
      </c>
      <c r="F191">
        <v>9050</v>
      </c>
      <c r="G191">
        <v>8118</v>
      </c>
      <c r="H191">
        <v>0</v>
      </c>
      <c r="I191">
        <v>1.43</v>
      </c>
    </row>
    <row r="192" spans="1:9" ht="12.75">
      <c r="A192" t="s">
        <v>20</v>
      </c>
      <c r="B192">
        <v>1934</v>
      </c>
      <c r="C192" t="s">
        <v>30</v>
      </c>
      <c r="D192">
        <v>1087</v>
      </c>
      <c r="E192">
        <v>0</v>
      </c>
      <c r="F192">
        <v>10379</v>
      </c>
      <c r="G192">
        <v>9292</v>
      </c>
      <c r="H192">
        <v>0</v>
      </c>
      <c r="I192">
        <v>1.496</v>
      </c>
    </row>
    <row r="193" spans="1:9" ht="12.75">
      <c r="A193" t="s">
        <v>20</v>
      </c>
      <c r="B193">
        <v>1935</v>
      </c>
      <c r="C193" t="s">
        <v>30</v>
      </c>
      <c r="D193">
        <v>1218</v>
      </c>
      <c r="E193">
        <v>0</v>
      </c>
      <c r="F193">
        <v>11427</v>
      </c>
      <c r="G193">
        <v>10209</v>
      </c>
      <c r="H193">
        <v>0</v>
      </c>
      <c r="I193">
        <v>1.251</v>
      </c>
    </row>
    <row r="194" spans="1:9" ht="12.75">
      <c r="A194" t="s">
        <v>20</v>
      </c>
      <c r="B194">
        <v>1936</v>
      </c>
      <c r="C194" t="s">
        <v>30</v>
      </c>
      <c r="D194">
        <v>1373</v>
      </c>
      <c r="E194">
        <v>0</v>
      </c>
      <c r="F194">
        <v>11763</v>
      </c>
      <c r="G194">
        <v>10390</v>
      </c>
      <c r="H194">
        <v>0</v>
      </c>
      <c r="I194">
        <v>1.025</v>
      </c>
    </row>
    <row r="195" spans="1:9" ht="12.75">
      <c r="A195" t="s">
        <v>20</v>
      </c>
      <c r="B195">
        <v>1937</v>
      </c>
      <c r="C195" t="s">
        <v>30</v>
      </c>
      <c r="D195">
        <v>1291</v>
      </c>
      <c r="E195">
        <v>0</v>
      </c>
      <c r="F195">
        <v>12166</v>
      </c>
      <c r="G195">
        <v>10875</v>
      </c>
      <c r="H195">
        <v>0</v>
      </c>
      <c r="I195">
        <v>1.131</v>
      </c>
    </row>
    <row r="196" spans="1:9" ht="12.75">
      <c r="A196" t="s">
        <v>20</v>
      </c>
      <c r="B196">
        <v>1938</v>
      </c>
      <c r="C196" t="s">
        <v>30</v>
      </c>
      <c r="D196">
        <v>1202</v>
      </c>
      <c r="E196">
        <v>0</v>
      </c>
      <c r="F196">
        <v>14412</v>
      </c>
      <c r="G196">
        <v>13210</v>
      </c>
      <c r="H196">
        <v>0</v>
      </c>
      <c r="I196">
        <v>1.425</v>
      </c>
    </row>
    <row r="197" spans="1:9" ht="12.75">
      <c r="A197" t="s">
        <v>20</v>
      </c>
      <c r="B197">
        <v>1939</v>
      </c>
      <c r="C197" t="s">
        <v>30</v>
      </c>
      <c r="D197">
        <v>1543</v>
      </c>
      <c r="E197">
        <v>0</v>
      </c>
      <c r="F197">
        <v>15690</v>
      </c>
      <c r="G197">
        <v>14147</v>
      </c>
      <c r="H197">
        <v>0</v>
      </c>
      <c r="I197">
        <v>1.918</v>
      </c>
    </row>
    <row r="198" spans="1:9" ht="12.75">
      <c r="A198" t="s">
        <v>20</v>
      </c>
      <c r="B198">
        <v>1940</v>
      </c>
      <c r="C198" t="s">
        <v>30</v>
      </c>
      <c r="D198">
        <v>775</v>
      </c>
      <c r="E198">
        <v>0</v>
      </c>
      <c r="F198">
        <v>9848</v>
      </c>
      <c r="G198">
        <v>9073</v>
      </c>
      <c r="H198">
        <v>0</v>
      </c>
      <c r="I198">
        <v>0.96</v>
      </c>
    </row>
    <row r="199" spans="1:9" ht="12.75">
      <c r="A199" t="s">
        <v>20</v>
      </c>
      <c r="B199">
        <v>1941</v>
      </c>
      <c r="C199" t="s">
        <v>30</v>
      </c>
      <c r="D199">
        <v>771</v>
      </c>
      <c r="E199">
        <v>0</v>
      </c>
      <c r="F199">
        <v>8412</v>
      </c>
      <c r="G199">
        <v>7641</v>
      </c>
      <c r="H199">
        <v>0</v>
      </c>
      <c r="I199">
        <v>0.925</v>
      </c>
    </row>
    <row r="200" spans="1:9" ht="12.75">
      <c r="A200" t="s">
        <v>20</v>
      </c>
      <c r="B200">
        <v>1942</v>
      </c>
      <c r="C200" t="s">
        <v>30</v>
      </c>
      <c r="D200">
        <v>452</v>
      </c>
      <c r="E200">
        <v>0</v>
      </c>
      <c r="F200">
        <v>6312</v>
      </c>
      <c r="G200">
        <v>5860</v>
      </c>
      <c r="H200">
        <v>0</v>
      </c>
      <c r="I200">
        <v>2.081</v>
      </c>
    </row>
    <row r="201" spans="1:9" ht="12.75">
      <c r="A201" t="s">
        <v>20</v>
      </c>
      <c r="B201">
        <v>1943</v>
      </c>
      <c r="C201" t="s">
        <v>30</v>
      </c>
      <c r="D201">
        <v>498</v>
      </c>
      <c r="E201">
        <v>0</v>
      </c>
      <c r="F201">
        <v>5789</v>
      </c>
      <c r="G201">
        <v>5291</v>
      </c>
      <c r="H201">
        <v>0</v>
      </c>
      <c r="I201">
        <v>3.218</v>
      </c>
    </row>
    <row r="202" spans="1:9" ht="12.75">
      <c r="A202" t="s">
        <v>20</v>
      </c>
      <c r="B202">
        <v>1944</v>
      </c>
      <c r="C202" t="s">
        <v>30</v>
      </c>
      <c r="D202">
        <v>189</v>
      </c>
      <c r="E202">
        <v>0</v>
      </c>
      <c r="F202">
        <v>5071</v>
      </c>
      <c r="G202">
        <v>4882</v>
      </c>
      <c r="H202">
        <v>0</v>
      </c>
      <c r="I202">
        <v>3.36</v>
      </c>
    </row>
    <row r="203" spans="1:9" ht="12.75">
      <c r="A203" t="s">
        <v>20</v>
      </c>
      <c r="B203">
        <v>1945</v>
      </c>
      <c r="C203" t="s">
        <v>30</v>
      </c>
      <c r="D203">
        <v>113</v>
      </c>
      <c r="E203">
        <v>0</v>
      </c>
      <c r="F203">
        <v>3484</v>
      </c>
      <c r="G203">
        <v>3371</v>
      </c>
      <c r="H203">
        <v>0</v>
      </c>
      <c r="I203">
        <v>4.331</v>
      </c>
    </row>
    <row r="204" spans="1:9" ht="12.75">
      <c r="A204" t="s">
        <v>20</v>
      </c>
      <c r="B204">
        <v>1946</v>
      </c>
      <c r="C204" t="s">
        <v>30</v>
      </c>
      <c r="D204">
        <v>211</v>
      </c>
      <c r="E204">
        <v>0</v>
      </c>
      <c r="F204">
        <v>6165</v>
      </c>
      <c r="G204">
        <v>5954</v>
      </c>
      <c r="H204">
        <v>0</v>
      </c>
      <c r="I204">
        <v>3.535</v>
      </c>
    </row>
    <row r="205" spans="1:9" ht="12.75">
      <c r="A205" t="s">
        <v>20</v>
      </c>
      <c r="B205">
        <v>1947</v>
      </c>
      <c r="C205" t="s">
        <v>30</v>
      </c>
      <c r="D205">
        <v>453</v>
      </c>
      <c r="E205">
        <v>0</v>
      </c>
      <c r="F205">
        <v>7950</v>
      </c>
      <c r="G205">
        <v>7497</v>
      </c>
      <c r="H205">
        <v>0</v>
      </c>
      <c r="I205">
        <v>2.681</v>
      </c>
    </row>
    <row r="206" spans="1:9" ht="12.75">
      <c r="A206" t="s">
        <v>20</v>
      </c>
      <c r="B206">
        <v>1948</v>
      </c>
      <c r="C206" t="s">
        <v>30</v>
      </c>
      <c r="D206">
        <v>1022</v>
      </c>
      <c r="E206">
        <v>0</v>
      </c>
      <c r="F206">
        <v>11803</v>
      </c>
      <c r="G206">
        <v>10781</v>
      </c>
      <c r="H206">
        <v>0</v>
      </c>
      <c r="I206">
        <v>1.841</v>
      </c>
    </row>
    <row r="207" spans="1:9" ht="12.75">
      <c r="A207" t="s">
        <v>20</v>
      </c>
      <c r="B207">
        <v>1949</v>
      </c>
      <c r="C207" t="s">
        <v>30</v>
      </c>
      <c r="D207">
        <v>970</v>
      </c>
      <c r="E207">
        <v>0</v>
      </c>
      <c r="F207">
        <v>13398</v>
      </c>
      <c r="G207">
        <v>12428</v>
      </c>
      <c r="H207">
        <v>0</v>
      </c>
      <c r="I207">
        <v>2.082</v>
      </c>
    </row>
    <row r="208" spans="1:9" ht="12.75">
      <c r="A208" t="s">
        <v>20</v>
      </c>
      <c r="B208">
        <v>1950</v>
      </c>
      <c r="C208" t="s">
        <v>30</v>
      </c>
      <c r="D208">
        <v>2423</v>
      </c>
      <c r="E208">
        <v>0</v>
      </c>
      <c r="F208">
        <v>16420</v>
      </c>
      <c r="G208">
        <v>13997</v>
      </c>
      <c r="H208">
        <v>0</v>
      </c>
      <c r="I208">
        <v>1.606</v>
      </c>
    </row>
    <row r="209" spans="1:9" ht="12.75">
      <c r="A209" t="s">
        <v>20</v>
      </c>
      <c r="B209">
        <v>1951</v>
      </c>
      <c r="C209" t="s">
        <v>30</v>
      </c>
      <c r="D209">
        <v>1748</v>
      </c>
      <c r="E209">
        <v>0</v>
      </c>
      <c r="F209">
        <v>20494</v>
      </c>
      <c r="G209">
        <v>18746</v>
      </c>
      <c r="H209">
        <v>0</v>
      </c>
      <c r="I209">
        <v>2.594</v>
      </c>
    </row>
    <row r="210" spans="1:9" ht="12.75">
      <c r="A210" t="s">
        <v>20</v>
      </c>
      <c r="B210">
        <v>1952</v>
      </c>
      <c r="C210" t="s">
        <v>30</v>
      </c>
      <c r="D210">
        <v>1797</v>
      </c>
      <c r="E210">
        <v>0</v>
      </c>
      <c r="F210">
        <v>20048</v>
      </c>
      <c r="G210">
        <v>18251</v>
      </c>
      <c r="H210">
        <v>0</v>
      </c>
      <c r="I210">
        <v>2.111</v>
      </c>
    </row>
    <row r="211" spans="1:9" ht="12.75">
      <c r="A211" t="s">
        <v>20</v>
      </c>
      <c r="B211">
        <v>1953</v>
      </c>
      <c r="C211" t="s">
        <v>30</v>
      </c>
      <c r="D211">
        <v>2224</v>
      </c>
      <c r="E211">
        <v>0</v>
      </c>
      <c r="F211">
        <v>19745</v>
      </c>
      <c r="G211">
        <v>17521</v>
      </c>
      <c r="H211">
        <v>0</v>
      </c>
      <c r="I211">
        <v>2.123</v>
      </c>
    </row>
    <row r="212" spans="1:9" ht="12.75">
      <c r="A212" t="s">
        <v>20</v>
      </c>
      <c r="B212">
        <v>1954</v>
      </c>
      <c r="C212" t="s">
        <v>30</v>
      </c>
      <c r="D212">
        <v>2650</v>
      </c>
      <c r="E212">
        <v>0</v>
      </c>
      <c r="F212">
        <v>20321</v>
      </c>
      <c r="G212">
        <v>17671</v>
      </c>
      <c r="H212">
        <v>0</v>
      </c>
      <c r="I212">
        <v>2.191</v>
      </c>
    </row>
    <row r="213" spans="1:9" ht="12.75">
      <c r="A213" t="s">
        <v>20</v>
      </c>
      <c r="B213">
        <v>1955</v>
      </c>
      <c r="C213" t="s">
        <v>30</v>
      </c>
      <c r="D213">
        <v>2696</v>
      </c>
      <c r="E213">
        <v>0</v>
      </c>
      <c r="F213">
        <v>20150</v>
      </c>
      <c r="G213">
        <v>17454</v>
      </c>
      <c r="H213">
        <v>0</v>
      </c>
      <c r="I213">
        <v>1.798</v>
      </c>
    </row>
    <row r="214" spans="1:9" ht="12.75">
      <c r="A214" t="s">
        <v>20</v>
      </c>
      <c r="B214">
        <v>1956</v>
      </c>
      <c r="C214" t="s">
        <v>30</v>
      </c>
      <c r="D214">
        <v>1904</v>
      </c>
      <c r="E214">
        <v>0</v>
      </c>
      <c r="F214">
        <v>20100</v>
      </c>
      <c r="G214">
        <v>18196</v>
      </c>
      <c r="H214">
        <v>0</v>
      </c>
      <c r="I214">
        <v>2.218</v>
      </c>
    </row>
    <row r="215" spans="1:9" ht="12.75">
      <c r="A215" t="s">
        <v>20</v>
      </c>
      <c r="B215">
        <v>1957</v>
      </c>
      <c r="C215" t="s">
        <v>30</v>
      </c>
      <c r="D215">
        <v>1760</v>
      </c>
      <c r="E215">
        <v>0</v>
      </c>
      <c r="F215">
        <v>24354</v>
      </c>
      <c r="G215">
        <v>22594</v>
      </c>
      <c r="H215">
        <v>0</v>
      </c>
      <c r="I215">
        <v>2.005</v>
      </c>
    </row>
    <row r="216" spans="1:9" ht="12.75">
      <c r="A216" t="s">
        <v>20</v>
      </c>
      <c r="B216">
        <v>1958</v>
      </c>
      <c r="C216" t="s">
        <v>30</v>
      </c>
      <c r="D216">
        <v>2424</v>
      </c>
      <c r="E216">
        <v>0</v>
      </c>
      <c r="F216">
        <v>27207</v>
      </c>
      <c r="G216">
        <v>24783</v>
      </c>
      <c r="H216">
        <v>0</v>
      </c>
      <c r="I216">
        <v>1.483</v>
      </c>
    </row>
    <row r="217" spans="1:9" ht="12.75">
      <c r="A217" t="s">
        <v>20</v>
      </c>
      <c r="B217">
        <v>1959</v>
      </c>
      <c r="C217" t="s">
        <v>30</v>
      </c>
      <c r="D217">
        <v>2414</v>
      </c>
      <c r="E217">
        <v>0</v>
      </c>
      <c r="F217">
        <v>27242</v>
      </c>
      <c r="G217">
        <v>24828</v>
      </c>
      <c r="H217">
        <v>0</v>
      </c>
      <c r="I217">
        <v>1.738</v>
      </c>
    </row>
    <row r="218" spans="1:9" ht="12.75">
      <c r="A218" t="s">
        <v>20</v>
      </c>
      <c r="B218">
        <v>1960</v>
      </c>
      <c r="C218" t="s">
        <v>30</v>
      </c>
      <c r="D218">
        <v>2393</v>
      </c>
      <c r="E218">
        <v>0</v>
      </c>
      <c r="F218">
        <v>29496</v>
      </c>
      <c r="G218">
        <v>27102</v>
      </c>
      <c r="H218">
        <v>1</v>
      </c>
      <c r="I218">
        <v>1.54</v>
      </c>
    </row>
    <row r="219" spans="1:9" ht="12.75">
      <c r="A219" t="s">
        <v>20</v>
      </c>
      <c r="B219">
        <v>1961</v>
      </c>
      <c r="C219" t="s">
        <v>30</v>
      </c>
      <c r="D219">
        <v>2383</v>
      </c>
      <c r="E219">
        <v>0</v>
      </c>
      <c r="F219">
        <v>31651</v>
      </c>
      <c r="G219">
        <v>29266</v>
      </c>
      <c r="H219">
        <v>2</v>
      </c>
      <c r="I219">
        <v>1.331</v>
      </c>
    </row>
    <row r="220" spans="1:9" ht="12.75">
      <c r="A220" t="s">
        <v>20</v>
      </c>
      <c r="B220">
        <v>1962</v>
      </c>
      <c r="C220" t="s">
        <v>30</v>
      </c>
      <c r="D220">
        <v>3077</v>
      </c>
      <c r="E220">
        <v>0</v>
      </c>
      <c r="F220">
        <v>31689</v>
      </c>
      <c r="G220">
        <v>28589</v>
      </c>
      <c r="H220">
        <v>23</v>
      </c>
      <c r="I220">
        <v>1.427</v>
      </c>
    </row>
    <row r="221" spans="1:9" ht="12.75">
      <c r="A221" t="s">
        <v>20</v>
      </c>
      <c r="B221">
        <v>1963</v>
      </c>
      <c r="C221" t="s">
        <v>30</v>
      </c>
      <c r="D221">
        <v>4740</v>
      </c>
      <c r="E221">
        <v>0</v>
      </c>
      <c r="F221">
        <v>42742</v>
      </c>
      <c r="G221">
        <v>37989</v>
      </c>
      <c r="H221">
        <v>13</v>
      </c>
      <c r="I221">
        <v>1.361</v>
      </c>
    </row>
    <row r="222" spans="1:9" ht="12.75">
      <c r="A222" t="s">
        <v>20</v>
      </c>
      <c r="B222">
        <v>1964</v>
      </c>
      <c r="C222" t="s">
        <v>30</v>
      </c>
      <c r="D222">
        <v>7252</v>
      </c>
      <c r="E222">
        <v>0</v>
      </c>
      <c r="F222">
        <v>50105</v>
      </c>
      <c r="G222">
        <v>42851</v>
      </c>
      <c r="H222">
        <v>2</v>
      </c>
      <c r="I222">
        <v>1.296</v>
      </c>
    </row>
    <row r="223" spans="1:9" ht="12.75">
      <c r="A223" t="s">
        <v>20</v>
      </c>
      <c r="B223">
        <v>1965</v>
      </c>
      <c r="C223" t="s">
        <v>30</v>
      </c>
      <c r="D223">
        <v>5956</v>
      </c>
      <c r="E223">
        <v>0</v>
      </c>
      <c r="F223">
        <v>49440</v>
      </c>
      <c r="G223">
        <v>43484</v>
      </c>
      <c r="H223">
        <v>0</v>
      </c>
      <c r="I223">
        <v>1.303</v>
      </c>
    </row>
    <row r="224" spans="1:9" ht="12.75">
      <c r="A224" t="s">
        <v>20</v>
      </c>
      <c r="B224">
        <v>1966</v>
      </c>
      <c r="C224" t="s">
        <v>30</v>
      </c>
      <c r="D224">
        <v>5358</v>
      </c>
      <c r="E224">
        <v>0</v>
      </c>
      <c r="F224">
        <v>47392</v>
      </c>
      <c r="G224">
        <v>41985</v>
      </c>
      <c r="H224">
        <v>49</v>
      </c>
      <c r="I224">
        <v>1.385</v>
      </c>
    </row>
    <row r="225" spans="1:9" ht="12.75">
      <c r="A225" t="s">
        <v>20</v>
      </c>
      <c r="B225">
        <v>1967</v>
      </c>
      <c r="C225" t="s">
        <v>30</v>
      </c>
      <c r="D225">
        <v>8112</v>
      </c>
      <c r="E225">
        <v>0</v>
      </c>
      <c r="F225">
        <v>50887</v>
      </c>
      <c r="G225">
        <v>42769</v>
      </c>
      <c r="H225">
        <v>6</v>
      </c>
      <c r="I225">
        <v>0.999</v>
      </c>
    </row>
    <row r="226" spans="1:9" ht="12.75">
      <c r="A226" t="s">
        <v>20</v>
      </c>
      <c r="B226">
        <v>1968</v>
      </c>
      <c r="C226" t="s">
        <v>30</v>
      </c>
      <c r="D226">
        <v>5167</v>
      </c>
      <c r="E226">
        <v>0</v>
      </c>
      <c r="F226">
        <v>49044</v>
      </c>
      <c r="G226">
        <v>43874</v>
      </c>
      <c r="H226">
        <v>3</v>
      </c>
      <c r="I226">
        <v>1.168</v>
      </c>
    </row>
    <row r="227" spans="1:9" ht="12.75">
      <c r="A227" t="s">
        <v>20</v>
      </c>
      <c r="B227">
        <v>1969</v>
      </c>
      <c r="C227" t="s">
        <v>30</v>
      </c>
      <c r="D227">
        <v>5176</v>
      </c>
      <c r="E227">
        <v>0</v>
      </c>
      <c r="F227">
        <v>55185</v>
      </c>
      <c r="G227">
        <v>50008</v>
      </c>
      <c r="H227">
        <v>1</v>
      </c>
      <c r="I227">
        <v>1.181</v>
      </c>
    </row>
    <row r="228" spans="1:9" ht="12.75">
      <c r="A228" t="s">
        <v>20</v>
      </c>
      <c r="B228">
        <v>1970</v>
      </c>
      <c r="C228" t="s">
        <v>30</v>
      </c>
      <c r="D228">
        <v>5027</v>
      </c>
      <c r="E228">
        <v>0</v>
      </c>
      <c r="F228">
        <v>49434</v>
      </c>
      <c r="G228">
        <v>44379</v>
      </c>
      <c r="H228">
        <v>28</v>
      </c>
      <c r="I228">
        <v>1.033</v>
      </c>
    </row>
    <row r="229" spans="1:9" ht="12.75">
      <c r="A229" t="s">
        <v>20</v>
      </c>
      <c r="B229">
        <v>1971</v>
      </c>
      <c r="C229" t="s">
        <v>30</v>
      </c>
      <c r="D229">
        <v>6816</v>
      </c>
      <c r="E229">
        <v>0</v>
      </c>
      <c r="F229">
        <v>55957</v>
      </c>
      <c r="G229">
        <v>49040</v>
      </c>
      <c r="H229">
        <v>101</v>
      </c>
      <c r="I229">
        <v>0.88</v>
      </c>
    </row>
    <row r="230" spans="1:9" ht="12.75">
      <c r="A230" t="s">
        <v>20</v>
      </c>
      <c r="B230">
        <v>1972</v>
      </c>
      <c r="C230" t="s">
        <v>30</v>
      </c>
      <c r="D230">
        <v>8337</v>
      </c>
      <c r="E230">
        <v>0</v>
      </c>
      <c r="F230">
        <v>62672</v>
      </c>
      <c r="G230">
        <v>54228</v>
      </c>
      <c r="H230">
        <v>107</v>
      </c>
      <c r="I230">
        <v>1.198</v>
      </c>
    </row>
    <row r="231" spans="1:9" ht="12.75">
      <c r="A231" t="s">
        <v>20</v>
      </c>
      <c r="B231">
        <v>1973</v>
      </c>
      <c r="C231" t="s">
        <v>30</v>
      </c>
      <c r="D231">
        <v>6779</v>
      </c>
      <c r="E231">
        <v>0</v>
      </c>
      <c r="F231">
        <v>57829</v>
      </c>
      <c r="G231">
        <v>50944</v>
      </c>
      <c r="H231">
        <v>106</v>
      </c>
      <c r="I231">
        <v>1.155</v>
      </c>
    </row>
    <row r="232" spans="1:9" ht="12.75">
      <c r="A232" t="s">
        <v>20</v>
      </c>
      <c r="B232">
        <v>1974</v>
      </c>
      <c r="C232" t="s">
        <v>30</v>
      </c>
      <c r="D232">
        <v>5228</v>
      </c>
      <c r="E232">
        <v>0</v>
      </c>
      <c r="F232">
        <v>50812</v>
      </c>
      <c r="G232">
        <v>45497</v>
      </c>
      <c r="H232">
        <v>87</v>
      </c>
      <c r="I232">
        <v>1.224</v>
      </c>
    </row>
    <row r="233" spans="1:9" ht="12.75">
      <c r="A233" t="s">
        <v>20</v>
      </c>
      <c r="B233">
        <v>1975</v>
      </c>
      <c r="C233" t="s">
        <v>30</v>
      </c>
      <c r="D233">
        <v>5972</v>
      </c>
      <c r="E233">
        <v>0</v>
      </c>
      <c r="F233">
        <v>48036</v>
      </c>
      <c r="G233">
        <v>42060</v>
      </c>
      <c r="H233">
        <v>4</v>
      </c>
      <c r="I233">
        <v>1.627</v>
      </c>
    </row>
    <row r="234" spans="1:9" ht="12.75">
      <c r="A234" t="s">
        <v>20</v>
      </c>
      <c r="B234">
        <v>1976</v>
      </c>
      <c r="C234" t="s">
        <v>30</v>
      </c>
      <c r="D234">
        <v>7162</v>
      </c>
      <c r="E234">
        <v>0</v>
      </c>
      <c r="F234">
        <v>50630</v>
      </c>
      <c r="G234">
        <v>43440</v>
      </c>
      <c r="H234">
        <v>28</v>
      </c>
      <c r="I234">
        <v>1.203</v>
      </c>
    </row>
    <row r="235" spans="1:9" ht="12.75">
      <c r="A235" t="s">
        <v>20</v>
      </c>
      <c r="B235">
        <v>1977</v>
      </c>
      <c r="C235" t="s">
        <v>30</v>
      </c>
      <c r="D235">
        <v>7374</v>
      </c>
      <c r="E235">
        <v>0</v>
      </c>
      <c r="F235">
        <v>49969</v>
      </c>
      <c r="G235">
        <v>42519</v>
      </c>
      <c r="H235">
        <v>76</v>
      </c>
      <c r="I235">
        <v>1.186</v>
      </c>
    </row>
    <row r="236" spans="1:9" ht="12.75">
      <c r="A236" t="s">
        <v>20</v>
      </c>
      <c r="B236">
        <v>1978</v>
      </c>
      <c r="C236" t="s">
        <v>30</v>
      </c>
      <c r="D236">
        <v>11516</v>
      </c>
      <c r="E236">
        <v>0</v>
      </c>
      <c r="F236">
        <v>56102</v>
      </c>
      <c r="G236">
        <v>44559</v>
      </c>
      <c r="H236">
        <v>27</v>
      </c>
      <c r="I236">
        <v>1.673</v>
      </c>
    </row>
    <row r="237" spans="1:9" ht="12.75">
      <c r="A237" t="s">
        <v>20</v>
      </c>
      <c r="B237">
        <v>1979</v>
      </c>
      <c r="C237" t="s">
        <v>30</v>
      </c>
      <c r="D237">
        <v>11420</v>
      </c>
      <c r="E237">
        <v>0</v>
      </c>
      <c r="F237">
        <v>62268</v>
      </c>
      <c r="G237">
        <v>50730</v>
      </c>
      <c r="H237">
        <v>118</v>
      </c>
      <c r="I237">
        <v>1.225</v>
      </c>
    </row>
    <row r="238" spans="1:9" ht="12.75">
      <c r="A238" t="s">
        <v>20</v>
      </c>
      <c r="B238">
        <v>1980</v>
      </c>
      <c r="C238" t="s">
        <v>30</v>
      </c>
      <c r="D238">
        <v>10099</v>
      </c>
      <c r="E238">
        <v>0</v>
      </c>
      <c r="F238">
        <v>55325</v>
      </c>
      <c r="G238">
        <v>45190</v>
      </c>
      <c r="H238">
        <v>36</v>
      </c>
      <c r="I238">
        <v>1.419</v>
      </c>
    </row>
    <row r="239" spans="1:9" ht="12.75">
      <c r="A239" t="s">
        <v>20</v>
      </c>
      <c r="B239">
        <v>1981</v>
      </c>
      <c r="C239" t="s">
        <v>30</v>
      </c>
      <c r="D239">
        <v>14045</v>
      </c>
      <c r="E239">
        <v>0</v>
      </c>
      <c r="F239">
        <v>57827</v>
      </c>
      <c r="G239">
        <v>43779</v>
      </c>
      <c r="H239">
        <v>3</v>
      </c>
      <c r="I239">
        <v>1.603</v>
      </c>
    </row>
    <row r="240" spans="1:9" ht="12.75">
      <c r="A240" t="s">
        <v>20</v>
      </c>
      <c r="B240">
        <v>1982</v>
      </c>
      <c r="C240" t="s">
        <v>30</v>
      </c>
      <c r="D240">
        <v>13833</v>
      </c>
      <c r="E240">
        <v>0</v>
      </c>
      <c r="F240">
        <v>55074</v>
      </c>
      <c r="G240">
        <v>41241</v>
      </c>
      <c r="H240">
        <v>0</v>
      </c>
      <c r="I240">
        <v>1.54</v>
      </c>
    </row>
    <row r="241" spans="1:9" ht="12.75">
      <c r="A241" t="s">
        <v>20</v>
      </c>
      <c r="B241">
        <v>1983</v>
      </c>
      <c r="C241" t="s">
        <v>30</v>
      </c>
      <c r="D241">
        <v>8139</v>
      </c>
      <c r="E241">
        <v>0</v>
      </c>
      <c r="F241">
        <v>50811</v>
      </c>
      <c r="G241">
        <v>42672</v>
      </c>
      <c r="H241">
        <v>0</v>
      </c>
      <c r="I241">
        <v>1.364</v>
      </c>
    </row>
    <row r="242" spans="1:9" ht="12.75">
      <c r="A242" t="s">
        <v>20</v>
      </c>
      <c r="B242">
        <v>1984</v>
      </c>
      <c r="C242" t="s">
        <v>30</v>
      </c>
      <c r="D242">
        <v>8028</v>
      </c>
      <c r="E242">
        <v>0</v>
      </c>
      <c r="F242">
        <v>55513</v>
      </c>
      <c r="G242">
        <v>47370</v>
      </c>
      <c r="H242">
        <v>115</v>
      </c>
      <c r="I242">
        <v>1.507</v>
      </c>
    </row>
    <row r="243" spans="1:9" ht="12.75">
      <c r="A243" t="s">
        <v>20</v>
      </c>
      <c r="B243">
        <v>1985</v>
      </c>
      <c r="C243" t="s">
        <v>30</v>
      </c>
      <c r="D243">
        <v>8025</v>
      </c>
      <c r="E243">
        <v>0</v>
      </c>
      <c r="F243">
        <v>60457</v>
      </c>
      <c r="G243">
        <v>52296</v>
      </c>
      <c r="H243">
        <v>136</v>
      </c>
      <c r="I243">
        <v>1.423</v>
      </c>
    </row>
    <row r="244" spans="1:9" ht="12.75">
      <c r="A244" t="s">
        <v>20</v>
      </c>
      <c r="B244">
        <v>1986</v>
      </c>
      <c r="C244" t="s">
        <v>30</v>
      </c>
      <c r="D244">
        <v>8196</v>
      </c>
      <c r="E244">
        <v>0</v>
      </c>
      <c r="F244">
        <v>56750</v>
      </c>
      <c r="G244">
        <v>48413</v>
      </c>
      <c r="H244">
        <v>141</v>
      </c>
      <c r="I244">
        <v>1.097</v>
      </c>
    </row>
    <row r="245" spans="1:9" ht="12.75">
      <c r="A245" t="s">
        <v>20</v>
      </c>
      <c r="B245">
        <v>1987</v>
      </c>
      <c r="C245" t="s">
        <v>30</v>
      </c>
      <c r="D245">
        <v>6595</v>
      </c>
      <c r="E245">
        <v>0</v>
      </c>
      <c r="F245">
        <v>52795</v>
      </c>
      <c r="G245">
        <v>45998</v>
      </c>
      <c r="H245">
        <v>202</v>
      </c>
      <c r="I245">
        <v>1.14</v>
      </c>
    </row>
    <row r="246" spans="1:9" ht="12.75">
      <c r="A246" t="s">
        <v>20</v>
      </c>
      <c r="B246">
        <v>1988</v>
      </c>
      <c r="C246" t="s">
        <v>30</v>
      </c>
      <c r="D246">
        <v>6002</v>
      </c>
      <c r="E246">
        <v>0</v>
      </c>
      <c r="F246">
        <v>49358</v>
      </c>
      <c r="G246">
        <v>43179</v>
      </c>
      <c r="H246">
        <v>177</v>
      </c>
      <c r="I246">
        <v>1.304</v>
      </c>
    </row>
    <row r="247" spans="1:9" ht="12.75">
      <c r="A247" t="s">
        <v>20</v>
      </c>
      <c r="B247">
        <v>1989</v>
      </c>
      <c r="C247" t="s">
        <v>30</v>
      </c>
      <c r="D247">
        <v>8741</v>
      </c>
      <c r="E247">
        <v>0</v>
      </c>
      <c r="F247">
        <v>51281</v>
      </c>
      <c r="G247">
        <v>42435</v>
      </c>
      <c r="H247">
        <v>105</v>
      </c>
      <c r="I247">
        <v>1.259</v>
      </c>
    </row>
    <row r="248" spans="1:9" ht="12.75">
      <c r="A248" t="s">
        <v>20</v>
      </c>
      <c r="B248">
        <v>1990</v>
      </c>
      <c r="C248" t="s">
        <v>30</v>
      </c>
      <c r="D248">
        <v>7455</v>
      </c>
      <c r="E248">
        <v>0</v>
      </c>
      <c r="F248">
        <v>53054</v>
      </c>
      <c r="G248">
        <v>45420</v>
      </c>
      <c r="H248">
        <v>179</v>
      </c>
      <c r="I248">
        <v>1.646</v>
      </c>
    </row>
    <row r="249" spans="1:9" ht="12.75">
      <c r="A249" t="s">
        <v>20</v>
      </c>
      <c r="B249">
        <v>1991</v>
      </c>
      <c r="C249" t="s">
        <v>30</v>
      </c>
      <c r="D249">
        <v>8526</v>
      </c>
      <c r="E249">
        <v>0</v>
      </c>
      <c r="F249">
        <v>35694</v>
      </c>
      <c r="G249">
        <v>27135</v>
      </c>
      <c r="H249">
        <v>33</v>
      </c>
      <c r="I249">
        <v>1.597</v>
      </c>
    </row>
    <row r="250" spans="1:9" ht="12.75">
      <c r="A250" t="s">
        <v>20</v>
      </c>
      <c r="B250">
        <v>1992</v>
      </c>
      <c r="C250" t="s">
        <v>30</v>
      </c>
      <c r="D250">
        <v>7106</v>
      </c>
      <c r="E250">
        <v>0</v>
      </c>
      <c r="F250">
        <v>31898</v>
      </c>
      <c r="G250">
        <v>24790</v>
      </c>
      <c r="H250">
        <v>2</v>
      </c>
      <c r="I250">
        <v>1.678</v>
      </c>
    </row>
    <row r="251" spans="1:9" ht="12.75">
      <c r="A251" t="s">
        <v>20</v>
      </c>
      <c r="B251">
        <v>1993</v>
      </c>
      <c r="C251" t="s">
        <v>30</v>
      </c>
      <c r="D251">
        <v>6391</v>
      </c>
      <c r="E251">
        <v>0</v>
      </c>
      <c r="F251">
        <v>30154</v>
      </c>
      <c r="G251">
        <v>23763</v>
      </c>
      <c r="H251">
        <v>0</v>
      </c>
      <c r="I251">
        <v>1.648</v>
      </c>
    </row>
    <row r="252" spans="1:9" ht="12.75">
      <c r="A252" t="s">
        <v>20</v>
      </c>
      <c r="B252">
        <v>1994</v>
      </c>
      <c r="C252" t="s">
        <v>30</v>
      </c>
      <c r="D252">
        <v>5685</v>
      </c>
      <c r="E252">
        <v>0</v>
      </c>
      <c r="F252">
        <v>16369</v>
      </c>
      <c r="G252">
        <v>10684</v>
      </c>
      <c r="H252">
        <v>0</v>
      </c>
      <c r="I252">
        <v>2.51</v>
      </c>
    </row>
    <row r="253" spans="1:9" ht="12.75">
      <c r="A253" t="s">
        <v>20</v>
      </c>
      <c r="B253">
        <v>1995</v>
      </c>
      <c r="C253" t="s">
        <v>30</v>
      </c>
      <c r="D253">
        <v>8877</v>
      </c>
      <c r="E253">
        <v>0</v>
      </c>
      <c r="F253">
        <v>19468</v>
      </c>
      <c r="G253">
        <v>10591</v>
      </c>
      <c r="H253">
        <v>0</v>
      </c>
      <c r="I253">
        <v>2.535</v>
      </c>
    </row>
    <row r="254" spans="1:9" ht="12.75">
      <c r="A254" t="s">
        <v>20</v>
      </c>
      <c r="B254">
        <v>1996</v>
      </c>
      <c r="C254" t="s">
        <v>30</v>
      </c>
      <c r="D254">
        <v>5396</v>
      </c>
      <c r="E254">
        <v>0</v>
      </c>
      <c r="F254">
        <v>14331</v>
      </c>
      <c r="G254">
        <v>8935</v>
      </c>
      <c r="H254">
        <v>0</v>
      </c>
      <c r="I254">
        <v>2.079</v>
      </c>
    </row>
    <row r="255" spans="1:9" ht="12.75">
      <c r="A255" t="s">
        <v>20</v>
      </c>
      <c r="B255">
        <v>1997</v>
      </c>
      <c r="C255" t="s">
        <v>30</v>
      </c>
      <c r="D255">
        <v>5984</v>
      </c>
      <c r="E255">
        <v>0</v>
      </c>
      <c r="F255">
        <v>13823</v>
      </c>
      <c r="G255">
        <v>7839</v>
      </c>
      <c r="H255">
        <v>0</v>
      </c>
      <c r="I255">
        <v>2.502</v>
      </c>
    </row>
    <row r="256" spans="1:9" ht="12.75">
      <c r="A256" t="s">
        <v>20</v>
      </c>
      <c r="B256">
        <v>1998</v>
      </c>
      <c r="C256" t="s">
        <v>30</v>
      </c>
      <c r="D256">
        <v>4776</v>
      </c>
      <c r="E256">
        <v>0</v>
      </c>
      <c r="F256">
        <v>11033</v>
      </c>
      <c r="G256">
        <v>6257</v>
      </c>
      <c r="H256">
        <v>0</v>
      </c>
      <c r="I256">
        <v>2.402</v>
      </c>
    </row>
    <row r="257" spans="1:9" ht="12.75">
      <c r="A257" t="s">
        <v>20</v>
      </c>
      <c r="B257">
        <v>1999</v>
      </c>
      <c r="C257" t="s">
        <v>30</v>
      </c>
      <c r="D257">
        <v>4932</v>
      </c>
      <c r="E257">
        <v>0</v>
      </c>
      <c r="F257">
        <v>9747</v>
      </c>
      <c r="G257">
        <v>4815</v>
      </c>
      <c r="H257">
        <v>0</v>
      </c>
      <c r="I257">
        <v>1.693</v>
      </c>
    </row>
    <row r="258" spans="1:9" ht="12.75">
      <c r="A258" t="s">
        <v>20</v>
      </c>
      <c r="B258">
        <v>2000</v>
      </c>
      <c r="C258" t="s">
        <v>30</v>
      </c>
      <c r="D258">
        <v>622</v>
      </c>
      <c r="E258">
        <v>0</v>
      </c>
      <c r="F258">
        <v>4742</v>
      </c>
      <c r="G258">
        <v>4120</v>
      </c>
      <c r="H258">
        <v>0</v>
      </c>
      <c r="I258">
        <v>1.486</v>
      </c>
    </row>
    <row r="259" spans="1:9" ht="12.75">
      <c r="A259" t="s">
        <v>20</v>
      </c>
      <c r="B259">
        <v>2001</v>
      </c>
      <c r="C259" t="s">
        <v>30</v>
      </c>
      <c r="D259">
        <v>382</v>
      </c>
      <c r="E259">
        <v>0</v>
      </c>
      <c r="F259">
        <v>2372</v>
      </c>
      <c r="G259">
        <v>1990</v>
      </c>
      <c r="H259">
        <v>0</v>
      </c>
      <c r="I259">
        <v>1.852</v>
      </c>
    </row>
    <row r="260" spans="1:9" ht="12.75">
      <c r="A260" t="s">
        <v>20</v>
      </c>
      <c r="B260">
        <v>2002</v>
      </c>
      <c r="C260" t="s">
        <v>30</v>
      </c>
      <c r="D260">
        <v>219</v>
      </c>
      <c r="E260">
        <v>0</v>
      </c>
      <c r="F260">
        <v>1082</v>
      </c>
      <c r="G260">
        <v>863</v>
      </c>
      <c r="H260">
        <v>0</v>
      </c>
      <c r="I260">
        <v>3.061</v>
      </c>
    </row>
    <row r="261" spans="1:9" ht="12.75">
      <c r="A261" t="s">
        <v>20</v>
      </c>
      <c r="B261">
        <v>2003</v>
      </c>
      <c r="C261" t="s">
        <v>30</v>
      </c>
      <c r="D261">
        <v>53</v>
      </c>
      <c r="E261">
        <v>0</v>
      </c>
      <c r="F261">
        <v>965</v>
      </c>
      <c r="G261">
        <v>912</v>
      </c>
      <c r="H261">
        <v>0</v>
      </c>
      <c r="I261">
        <v>3.209</v>
      </c>
    </row>
    <row r="262" spans="1:9" ht="12.75">
      <c r="A262" t="s">
        <v>20</v>
      </c>
      <c r="B262">
        <v>2004</v>
      </c>
      <c r="C262" t="s">
        <v>30</v>
      </c>
      <c r="D262">
        <v>97</v>
      </c>
      <c r="E262">
        <v>0</v>
      </c>
      <c r="F262">
        <v>747</v>
      </c>
      <c r="G262">
        <v>650</v>
      </c>
      <c r="H262">
        <v>0</v>
      </c>
      <c r="I262">
        <v>4.526</v>
      </c>
    </row>
    <row r="263" spans="1:9" ht="12.75">
      <c r="A263" t="s">
        <v>20</v>
      </c>
      <c r="B263">
        <v>9999</v>
      </c>
      <c r="C263" t="s">
        <v>30</v>
      </c>
      <c r="D263">
        <v>326620</v>
      </c>
      <c r="E263">
        <v>0</v>
      </c>
      <c r="F263">
        <v>2253978</v>
      </c>
      <c r="G263">
        <v>1925447</v>
      </c>
      <c r="H263">
        <v>1911</v>
      </c>
      <c r="I263">
        <v>1.474</v>
      </c>
    </row>
    <row r="264" spans="1:9" ht="12.75">
      <c r="A264" t="s">
        <v>21</v>
      </c>
      <c r="B264">
        <v>1994</v>
      </c>
      <c r="C264" t="s">
        <v>30</v>
      </c>
      <c r="D264">
        <v>12</v>
      </c>
      <c r="E264">
        <v>0</v>
      </c>
      <c r="F264">
        <v>34</v>
      </c>
      <c r="G264">
        <v>22</v>
      </c>
      <c r="H264">
        <v>0</v>
      </c>
      <c r="I264">
        <v>3.495</v>
      </c>
    </row>
    <row r="265" spans="1:9" ht="12.75">
      <c r="A265" t="s">
        <v>21</v>
      </c>
      <c r="B265">
        <v>1995</v>
      </c>
      <c r="C265" t="s">
        <v>30</v>
      </c>
      <c r="D265">
        <v>243</v>
      </c>
      <c r="E265">
        <v>0</v>
      </c>
      <c r="F265">
        <v>1038</v>
      </c>
      <c r="G265">
        <v>795</v>
      </c>
      <c r="H265">
        <v>0</v>
      </c>
      <c r="I265">
        <v>3.768</v>
      </c>
    </row>
    <row r="266" spans="1:9" ht="12.75">
      <c r="A266" t="s">
        <v>21</v>
      </c>
      <c r="B266">
        <v>1996</v>
      </c>
      <c r="C266" t="s">
        <v>30</v>
      </c>
      <c r="D266">
        <v>577</v>
      </c>
      <c r="E266">
        <v>0</v>
      </c>
      <c r="F266">
        <v>2617</v>
      </c>
      <c r="G266">
        <v>2040</v>
      </c>
      <c r="H266">
        <v>0</v>
      </c>
      <c r="I266">
        <v>4.071</v>
      </c>
    </row>
    <row r="267" spans="1:9" ht="12.75">
      <c r="A267" t="s">
        <v>21</v>
      </c>
      <c r="B267">
        <v>1997</v>
      </c>
      <c r="C267" t="s">
        <v>30</v>
      </c>
      <c r="D267">
        <v>1214</v>
      </c>
      <c r="E267">
        <v>0</v>
      </c>
      <c r="F267">
        <v>6093</v>
      </c>
      <c r="G267">
        <v>4879</v>
      </c>
      <c r="H267">
        <v>0</v>
      </c>
      <c r="I267">
        <v>4.566</v>
      </c>
    </row>
    <row r="268" spans="1:9" ht="12.75">
      <c r="A268" t="s">
        <v>21</v>
      </c>
      <c r="B268">
        <v>1998</v>
      </c>
      <c r="C268" t="s">
        <v>30</v>
      </c>
      <c r="D268">
        <v>1955</v>
      </c>
      <c r="E268">
        <v>0</v>
      </c>
      <c r="F268">
        <v>11569</v>
      </c>
      <c r="G268">
        <v>9614</v>
      </c>
      <c r="H268">
        <v>0</v>
      </c>
      <c r="I268">
        <v>4.469</v>
      </c>
    </row>
    <row r="269" spans="1:9" ht="12.75">
      <c r="A269" t="s">
        <v>21</v>
      </c>
      <c r="B269">
        <v>1999</v>
      </c>
      <c r="C269" t="s">
        <v>30</v>
      </c>
      <c r="D269">
        <v>2446</v>
      </c>
      <c r="E269">
        <v>0</v>
      </c>
      <c r="F269">
        <v>14239</v>
      </c>
      <c r="G269">
        <v>11793</v>
      </c>
      <c r="H269">
        <v>0</v>
      </c>
      <c r="I269">
        <v>4.451</v>
      </c>
    </row>
    <row r="270" spans="1:9" ht="12.75">
      <c r="A270" t="s">
        <v>21</v>
      </c>
      <c r="B270">
        <v>2000</v>
      </c>
      <c r="C270" t="s">
        <v>30</v>
      </c>
      <c r="D270">
        <v>2481</v>
      </c>
      <c r="E270">
        <v>0</v>
      </c>
      <c r="F270">
        <v>13795</v>
      </c>
      <c r="G270">
        <v>11314</v>
      </c>
      <c r="H270">
        <v>0</v>
      </c>
      <c r="I270">
        <v>4.57</v>
      </c>
    </row>
    <row r="271" spans="1:9" ht="12.75">
      <c r="A271" t="s">
        <v>21</v>
      </c>
      <c r="B271">
        <v>2001</v>
      </c>
      <c r="C271" t="s">
        <v>30</v>
      </c>
      <c r="D271">
        <v>3010</v>
      </c>
      <c r="E271">
        <v>0</v>
      </c>
      <c r="F271">
        <v>14717</v>
      </c>
      <c r="G271">
        <v>11707</v>
      </c>
      <c r="H271">
        <v>0</v>
      </c>
      <c r="I271">
        <v>5.222</v>
      </c>
    </row>
    <row r="272" spans="1:9" ht="12.75">
      <c r="A272" t="s">
        <v>21</v>
      </c>
      <c r="B272">
        <v>2002</v>
      </c>
      <c r="C272" t="s">
        <v>30</v>
      </c>
      <c r="D272">
        <v>4256</v>
      </c>
      <c r="E272">
        <v>0</v>
      </c>
      <c r="F272">
        <v>20420</v>
      </c>
      <c r="G272">
        <v>16164</v>
      </c>
      <c r="H272">
        <v>0</v>
      </c>
      <c r="I272">
        <v>6.483</v>
      </c>
    </row>
    <row r="273" spans="1:9" ht="12.75">
      <c r="A273" t="s">
        <v>21</v>
      </c>
      <c r="B273">
        <v>2003</v>
      </c>
      <c r="C273" t="s">
        <v>30</v>
      </c>
      <c r="D273">
        <v>6442</v>
      </c>
      <c r="E273">
        <v>0</v>
      </c>
      <c r="F273">
        <v>31473</v>
      </c>
      <c r="G273">
        <v>25031</v>
      </c>
      <c r="H273">
        <v>0</v>
      </c>
      <c r="I273">
        <v>6.053</v>
      </c>
    </row>
    <row r="274" spans="1:9" ht="12.75">
      <c r="A274" t="s">
        <v>21</v>
      </c>
      <c r="B274">
        <v>2004</v>
      </c>
      <c r="C274" t="s">
        <v>30</v>
      </c>
      <c r="D274">
        <v>10439</v>
      </c>
      <c r="E274">
        <v>0</v>
      </c>
      <c r="F274">
        <v>46739</v>
      </c>
      <c r="G274">
        <v>36300</v>
      </c>
      <c r="H274">
        <v>0</v>
      </c>
      <c r="I274">
        <v>5.219</v>
      </c>
    </row>
    <row r="275" spans="1:9" ht="12.75">
      <c r="A275" t="s">
        <v>21</v>
      </c>
      <c r="B275">
        <v>2005</v>
      </c>
      <c r="C275" t="s">
        <v>30</v>
      </c>
      <c r="D275">
        <v>1823</v>
      </c>
      <c r="E275">
        <v>0</v>
      </c>
      <c r="F275">
        <v>7403</v>
      </c>
      <c r="G275">
        <v>5580</v>
      </c>
      <c r="H275">
        <v>0</v>
      </c>
      <c r="I275">
        <v>4.954</v>
      </c>
    </row>
    <row r="276" spans="1:9" ht="12.75">
      <c r="A276" t="s">
        <v>21</v>
      </c>
      <c r="B276">
        <v>9999</v>
      </c>
      <c r="C276" t="s">
        <v>30</v>
      </c>
      <c r="D276">
        <v>34898</v>
      </c>
      <c r="E276">
        <v>0</v>
      </c>
      <c r="F276">
        <v>170137</v>
      </c>
      <c r="G276">
        <v>135239</v>
      </c>
      <c r="H276">
        <v>0</v>
      </c>
      <c r="I276">
        <v>5.289</v>
      </c>
    </row>
    <row r="277" spans="1:9" ht="12.75">
      <c r="A277" t="s">
        <v>22</v>
      </c>
      <c r="B277">
        <v>1992</v>
      </c>
      <c r="C277" t="s">
        <v>30</v>
      </c>
      <c r="D277">
        <v>2870</v>
      </c>
      <c r="E277">
        <v>0</v>
      </c>
      <c r="F277">
        <v>11913</v>
      </c>
      <c r="G277">
        <v>9043</v>
      </c>
      <c r="H277">
        <v>0</v>
      </c>
      <c r="I277">
        <v>4.864</v>
      </c>
    </row>
    <row r="278" spans="1:9" ht="12.75">
      <c r="A278" t="s">
        <v>22</v>
      </c>
      <c r="B278">
        <v>1993</v>
      </c>
      <c r="C278" t="s">
        <v>30</v>
      </c>
      <c r="D278">
        <v>2302</v>
      </c>
      <c r="E278">
        <v>0</v>
      </c>
      <c r="F278">
        <v>14500</v>
      </c>
      <c r="G278">
        <v>12198</v>
      </c>
      <c r="H278">
        <v>0</v>
      </c>
      <c r="I278">
        <v>4.328</v>
      </c>
    </row>
    <row r="279" spans="1:9" ht="12.75">
      <c r="A279" t="s">
        <v>22</v>
      </c>
      <c r="B279">
        <v>1994</v>
      </c>
      <c r="C279" t="s">
        <v>30</v>
      </c>
      <c r="D279">
        <v>912</v>
      </c>
      <c r="E279">
        <v>0</v>
      </c>
      <c r="F279">
        <v>3988</v>
      </c>
      <c r="G279">
        <v>3076</v>
      </c>
      <c r="H279">
        <v>0</v>
      </c>
      <c r="I279">
        <v>5.056</v>
      </c>
    </row>
    <row r="280" spans="1:9" ht="12.75">
      <c r="A280" t="s">
        <v>22</v>
      </c>
      <c r="B280">
        <v>1995</v>
      </c>
      <c r="C280" t="s">
        <v>30</v>
      </c>
      <c r="D280">
        <v>6</v>
      </c>
      <c r="E280">
        <v>0</v>
      </c>
      <c r="F280">
        <v>59</v>
      </c>
      <c r="G280">
        <v>53</v>
      </c>
      <c r="H280">
        <v>0</v>
      </c>
      <c r="I280">
        <v>3.221</v>
      </c>
    </row>
    <row r="281" spans="1:9" ht="12.75">
      <c r="A281" t="s">
        <v>22</v>
      </c>
      <c r="B281">
        <v>1996</v>
      </c>
      <c r="C281" t="s">
        <v>30</v>
      </c>
      <c r="D281">
        <v>25</v>
      </c>
      <c r="E281">
        <v>0</v>
      </c>
      <c r="F281">
        <v>363</v>
      </c>
      <c r="G281">
        <v>338</v>
      </c>
      <c r="H281">
        <v>0</v>
      </c>
      <c r="I281">
        <v>5</v>
      </c>
    </row>
    <row r="282" spans="1:9" ht="12.75">
      <c r="A282" t="s">
        <v>22</v>
      </c>
      <c r="B282">
        <v>1997</v>
      </c>
      <c r="C282" t="s">
        <v>30</v>
      </c>
      <c r="D282">
        <v>5786</v>
      </c>
      <c r="E282">
        <v>0</v>
      </c>
      <c r="F282">
        <v>6828</v>
      </c>
      <c r="G282">
        <v>1042</v>
      </c>
      <c r="H282">
        <v>0</v>
      </c>
      <c r="I282">
        <v>6.258</v>
      </c>
    </row>
    <row r="283" spans="1:9" ht="12.75">
      <c r="A283" t="s">
        <v>22</v>
      </c>
      <c r="B283">
        <v>2000</v>
      </c>
      <c r="C283" t="s">
        <v>30</v>
      </c>
      <c r="D283">
        <v>942</v>
      </c>
      <c r="E283">
        <v>0</v>
      </c>
      <c r="F283">
        <v>9054</v>
      </c>
      <c r="G283">
        <v>8112</v>
      </c>
      <c r="H283">
        <v>0</v>
      </c>
      <c r="I283">
        <v>4.924</v>
      </c>
    </row>
    <row r="284" spans="1:9" ht="12.75">
      <c r="A284" t="s">
        <v>22</v>
      </c>
      <c r="B284">
        <v>9999</v>
      </c>
      <c r="C284" t="s">
        <v>30</v>
      </c>
      <c r="D284">
        <v>12843</v>
      </c>
      <c r="E284">
        <v>0</v>
      </c>
      <c r="F284">
        <v>46705</v>
      </c>
      <c r="G284">
        <v>33862</v>
      </c>
      <c r="H284">
        <v>0</v>
      </c>
      <c r="I284">
        <v>4.744</v>
      </c>
    </row>
    <row r="285" spans="1:9" ht="12.75">
      <c r="A285" t="s">
        <v>23</v>
      </c>
      <c r="B285">
        <v>1966</v>
      </c>
      <c r="C285" t="s">
        <v>30</v>
      </c>
      <c r="D285">
        <v>35</v>
      </c>
      <c r="E285">
        <v>0</v>
      </c>
      <c r="F285">
        <v>1747</v>
      </c>
      <c r="G285">
        <v>1709</v>
      </c>
      <c r="H285">
        <v>3</v>
      </c>
      <c r="I285">
        <v>0.922</v>
      </c>
    </row>
    <row r="286" spans="1:9" ht="12.75">
      <c r="A286" t="s">
        <v>23</v>
      </c>
      <c r="B286">
        <v>1967</v>
      </c>
      <c r="C286" t="s">
        <v>30</v>
      </c>
      <c r="D286">
        <v>222</v>
      </c>
      <c r="E286">
        <v>0</v>
      </c>
      <c r="F286">
        <v>9390</v>
      </c>
      <c r="G286">
        <v>9164</v>
      </c>
      <c r="H286">
        <v>4</v>
      </c>
      <c r="I286">
        <v>0.66</v>
      </c>
    </row>
    <row r="287" spans="1:9" ht="12.75">
      <c r="A287" t="s">
        <v>23</v>
      </c>
      <c r="B287">
        <v>1968</v>
      </c>
      <c r="C287" t="s">
        <v>30</v>
      </c>
      <c r="D287">
        <v>866</v>
      </c>
      <c r="E287">
        <v>0</v>
      </c>
      <c r="F287">
        <v>26671</v>
      </c>
      <c r="G287">
        <v>25781</v>
      </c>
      <c r="H287">
        <v>24</v>
      </c>
      <c r="I287">
        <v>0.872</v>
      </c>
    </row>
    <row r="288" spans="1:9" ht="12.75">
      <c r="A288" t="s">
        <v>23</v>
      </c>
      <c r="B288">
        <v>1969</v>
      </c>
      <c r="C288" t="s">
        <v>30</v>
      </c>
      <c r="D288">
        <v>1449</v>
      </c>
      <c r="E288">
        <v>0</v>
      </c>
      <c r="F288">
        <v>34319</v>
      </c>
      <c r="G288">
        <v>32868</v>
      </c>
      <c r="H288">
        <v>2</v>
      </c>
      <c r="I288">
        <v>0.748</v>
      </c>
    </row>
    <row r="289" spans="1:9" ht="12.75">
      <c r="A289" t="s">
        <v>23</v>
      </c>
      <c r="B289">
        <v>1970</v>
      </c>
      <c r="C289" t="s">
        <v>30</v>
      </c>
      <c r="D289">
        <v>1887</v>
      </c>
      <c r="E289">
        <v>0</v>
      </c>
      <c r="F289">
        <v>44411</v>
      </c>
      <c r="G289">
        <v>42513</v>
      </c>
      <c r="H289">
        <v>11</v>
      </c>
      <c r="I289">
        <v>1.078</v>
      </c>
    </row>
    <row r="290" spans="1:9" ht="12.75">
      <c r="A290" t="s">
        <v>23</v>
      </c>
      <c r="B290">
        <v>1971</v>
      </c>
      <c r="C290" t="s">
        <v>30</v>
      </c>
      <c r="D290">
        <v>2064</v>
      </c>
      <c r="E290">
        <v>0</v>
      </c>
      <c r="F290">
        <v>57616</v>
      </c>
      <c r="G290">
        <v>55542</v>
      </c>
      <c r="H290">
        <v>10</v>
      </c>
      <c r="I290">
        <v>1.52</v>
      </c>
    </row>
    <row r="291" spans="1:9" ht="12.75">
      <c r="A291" t="s">
        <v>23</v>
      </c>
      <c r="B291">
        <v>1972</v>
      </c>
      <c r="C291" t="s">
        <v>30</v>
      </c>
      <c r="D291">
        <v>2500</v>
      </c>
      <c r="E291">
        <v>0</v>
      </c>
      <c r="F291">
        <v>53215</v>
      </c>
      <c r="G291">
        <v>50663</v>
      </c>
      <c r="H291">
        <v>52</v>
      </c>
      <c r="I291">
        <v>1.409</v>
      </c>
    </row>
    <row r="292" spans="1:9" ht="12.75">
      <c r="A292" t="s">
        <v>23</v>
      </c>
      <c r="B292">
        <v>1973</v>
      </c>
      <c r="C292" t="s">
        <v>30</v>
      </c>
      <c r="D292">
        <v>2769</v>
      </c>
      <c r="E292">
        <v>0</v>
      </c>
      <c r="F292">
        <v>54940</v>
      </c>
      <c r="G292">
        <v>52114</v>
      </c>
      <c r="H292">
        <v>57</v>
      </c>
      <c r="I292">
        <v>1.232</v>
      </c>
    </row>
    <row r="293" spans="1:9" ht="12.75">
      <c r="A293" t="s">
        <v>23</v>
      </c>
      <c r="B293">
        <v>1974</v>
      </c>
      <c r="C293" t="s">
        <v>30</v>
      </c>
      <c r="D293">
        <v>2967</v>
      </c>
      <c r="E293">
        <v>0</v>
      </c>
      <c r="F293">
        <v>54966</v>
      </c>
      <c r="G293">
        <v>51954</v>
      </c>
      <c r="H293">
        <v>45</v>
      </c>
      <c r="I293">
        <v>1.338</v>
      </c>
    </row>
    <row r="294" spans="1:9" ht="12.75">
      <c r="A294" t="s">
        <v>23</v>
      </c>
      <c r="B294">
        <v>1975</v>
      </c>
      <c r="C294" t="s">
        <v>30</v>
      </c>
      <c r="D294">
        <v>2411</v>
      </c>
      <c r="E294">
        <v>0</v>
      </c>
      <c r="F294">
        <v>54536</v>
      </c>
      <c r="G294">
        <v>52087</v>
      </c>
      <c r="H294">
        <v>38</v>
      </c>
      <c r="I294">
        <v>1.222</v>
      </c>
    </row>
    <row r="295" spans="1:9" ht="12.75">
      <c r="A295" t="s">
        <v>23</v>
      </c>
      <c r="B295">
        <v>1976</v>
      </c>
      <c r="C295" t="s">
        <v>30</v>
      </c>
      <c r="D295">
        <v>2921</v>
      </c>
      <c r="E295">
        <v>0</v>
      </c>
      <c r="F295">
        <v>47836</v>
      </c>
      <c r="G295">
        <v>44894</v>
      </c>
      <c r="H295">
        <v>21</v>
      </c>
      <c r="I295">
        <v>0.936</v>
      </c>
    </row>
    <row r="296" spans="1:9" ht="12.75">
      <c r="A296" t="s">
        <v>23</v>
      </c>
      <c r="B296">
        <v>1977</v>
      </c>
      <c r="C296" t="s">
        <v>30</v>
      </c>
      <c r="D296">
        <v>3985</v>
      </c>
      <c r="E296">
        <v>0</v>
      </c>
      <c r="F296">
        <v>54330</v>
      </c>
      <c r="G296">
        <v>50335</v>
      </c>
      <c r="H296">
        <v>10</v>
      </c>
      <c r="I296">
        <v>1.166</v>
      </c>
    </row>
    <row r="297" spans="1:9" ht="12.75">
      <c r="A297" t="s">
        <v>23</v>
      </c>
      <c r="B297">
        <v>1978</v>
      </c>
      <c r="C297" t="s">
        <v>30</v>
      </c>
      <c r="D297">
        <v>3320</v>
      </c>
      <c r="E297">
        <v>0</v>
      </c>
      <c r="F297">
        <v>53372</v>
      </c>
      <c r="G297">
        <v>50036</v>
      </c>
      <c r="H297">
        <v>16</v>
      </c>
      <c r="I297">
        <v>1.285</v>
      </c>
    </row>
    <row r="298" spans="1:9" ht="12.75">
      <c r="A298" t="s">
        <v>23</v>
      </c>
      <c r="B298">
        <v>1979</v>
      </c>
      <c r="C298" t="s">
        <v>30</v>
      </c>
      <c r="D298">
        <v>3940</v>
      </c>
      <c r="E298">
        <v>0</v>
      </c>
      <c r="F298">
        <v>56291</v>
      </c>
      <c r="G298">
        <v>52301</v>
      </c>
      <c r="H298">
        <v>50</v>
      </c>
      <c r="I298">
        <v>1.179</v>
      </c>
    </row>
    <row r="299" spans="1:9" ht="12.75">
      <c r="A299" t="s">
        <v>23</v>
      </c>
      <c r="B299">
        <v>1980</v>
      </c>
      <c r="C299" t="s">
        <v>30</v>
      </c>
      <c r="D299">
        <v>2772</v>
      </c>
      <c r="E299">
        <v>0</v>
      </c>
      <c r="F299">
        <v>55136</v>
      </c>
      <c r="G299">
        <v>52364</v>
      </c>
      <c r="H299">
        <v>0</v>
      </c>
      <c r="I299">
        <v>1.921</v>
      </c>
    </row>
    <row r="300" spans="1:9" ht="12.75">
      <c r="A300" t="s">
        <v>23</v>
      </c>
      <c r="B300">
        <v>1981</v>
      </c>
      <c r="C300" t="s">
        <v>30</v>
      </c>
      <c r="D300">
        <v>2376</v>
      </c>
      <c r="E300">
        <v>0</v>
      </c>
      <c r="F300">
        <v>54916</v>
      </c>
      <c r="G300">
        <v>52540</v>
      </c>
      <c r="H300">
        <v>0</v>
      </c>
      <c r="I300">
        <v>1.921</v>
      </c>
    </row>
    <row r="301" spans="1:9" ht="12.75">
      <c r="A301" t="s">
        <v>23</v>
      </c>
      <c r="B301">
        <v>1982</v>
      </c>
      <c r="C301" t="s">
        <v>30</v>
      </c>
      <c r="D301">
        <v>2895</v>
      </c>
      <c r="E301">
        <v>0</v>
      </c>
      <c r="F301">
        <v>55978</v>
      </c>
      <c r="G301">
        <v>53083</v>
      </c>
      <c r="H301">
        <v>0</v>
      </c>
      <c r="I301">
        <v>1.955</v>
      </c>
    </row>
    <row r="302" spans="1:9" ht="12.75">
      <c r="A302" t="s">
        <v>23</v>
      </c>
      <c r="B302">
        <v>1983</v>
      </c>
      <c r="C302" t="s">
        <v>30</v>
      </c>
      <c r="D302">
        <v>4021</v>
      </c>
      <c r="E302">
        <v>0</v>
      </c>
      <c r="F302">
        <v>58979</v>
      </c>
      <c r="G302">
        <v>54958</v>
      </c>
      <c r="H302">
        <v>0</v>
      </c>
      <c r="I302">
        <v>2.294</v>
      </c>
    </row>
    <row r="303" spans="1:9" ht="12.75">
      <c r="A303" t="s">
        <v>23</v>
      </c>
      <c r="B303">
        <v>1984</v>
      </c>
      <c r="C303" t="s">
        <v>30</v>
      </c>
      <c r="D303">
        <v>2500</v>
      </c>
      <c r="E303">
        <v>0</v>
      </c>
      <c r="F303">
        <v>55812</v>
      </c>
      <c r="G303">
        <v>53312</v>
      </c>
      <c r="H303">
        <v>0</v>
      </c>
      <c r="I303">
        <v>2.429</v>
      </c>
    </row>
    <row r="304" spans="1:9" ht="12.75">
      <c r="A304" t="s">
        <v>23</v>
      </c>
      <c r="B304">
        <v>1985</v>
      </c>
      <c r="C304" t="s">
        <v>30</v>
      </c>
      <c r="D304">
        <v>7856</v>
      </c>
      <c r="E304">
        <v>0</v>
      </c>
      <c r="F304">
        <v>68561</v>
      </c>
      <c r="G304">
        <v>60705</v>
      </c>
      <c r="H304">
        <v>0</v>
      </c>
      <c r="I304">
        <v>1.26</v>
      </c>
    </row>
    <row r="305" spans="1:9" ht="12.75">
      <c r="A305" t="s">
        <v>23</v>
      </c>
      <c r="B305">
        <v>1986</v>
      </c>
      <c r="C305" t="s">
        <v>30</v>
      </c>
      <c r="D305">
        <v>9340</v>
      </c>
      <c r="E305">
        <v>0</v>
      </c>
      <c r="F305">
        <v>75063</v>
      </c>
      <c r="G305">
        <v>65723</v>
      </c>
      <c r="H305">
        <v>0</v>
      </c>
      <c r="I305">
        <v>1.229</v>
      </c>
    </row>
    <row r="306" spans="1:9" ht="12.75">
      <c r="A306" t="s">
        <v>23</v>
      </c>
      <c r="B306">
        <v>1987</v>
      </c>
      <c r="C306" t="s">
        <v>30</v>
      </c>
      <c r="D306">
        <v>10791</v>
      </c>
      <c r="E306">
        <v>0</v>
      </c>
      <c r="F306">
        <v>71608</v>
      </c>
      <c r="G306">
        <v>60817</v>
      </c>
      <c r="H306">
        <v>0</v>
      </c>
      <c r="I306">
        <v>1.495</v>
      </c>
    </row>
    <row r="307" spans="1:9" ht="12.75">
      <c r="A307" t="s">
        <v>23</v>
      </c>
      <c r="B307">
        <v>1988</v>
      </c>
      <c r="C307" t="s">
        <v>30</v>
      </c>
      <c r="D307">
        <v>11292</v>
      </c>
      <c r="E307">
        <v>0</v>
      </c>
      <c r="F307">
        <v>62132</v>
      </c>
      <c r="G307">
        <v>50833</v>
      </c>
      <c r="H307">
        <v>7</v>
      </c>
      <c r="I307">
        <v>1.703</v>
      </c>
    </row>
    <row r="308" spans="1:9" ht="12.75">
      <c r="A308" t="s">
        <v>23</v>
      </c>
      <c r="B308">
        <v>1989</v>
      </c>
      <c r="C308" t="s">
        <v>30</v>
      </c>
      <c r="D308">
        <v>3046</v>
      </c>
      <c r="E308">
        <v>0</v>
      </c>
      <c r="F308">
        <v>44190</v>
      </c>
      <c r="G308">
        <v>41143</v>
      </c>
      <c r="H308">
        <v>1</v>
      </c>
      <c r="I308">
        <v>1.644</v>
      </c>
    </row>
    <row r="309" spans="1:9" ht="12.75">
      <c r="A309" t="s">
        <v>23</v>
      </c>
      <c r="B309">
        <v>1990</v>
      </c>
      <c r="C309" t="s">
        <v>30</v>
      </c>
      <c r="D309">
        <v>14013</v>
      </c>
      <c r="E309">
        <v>0</v>
      </c>
      <c r="F309">
        <v>79787</v>
      </c>
      <c r="G309">
        <v>65592</v>
      </c>
      <c r="H309">
        <v>182</v>
      </c>
      <c r="I309">
        <v>1.75</v>
      </c>
    </row>
    <row r="310" spans="1:9" ht="12.75">
      <c r="A310" t="s">
        <v>23</v>
      </c>
      <c r="B310">
        <v>1991</v>
      </c>
      <c r="C310" t="s">
        <v>30</v>
      </c>
      <c r="D310">
        <v>13387</v>
      </c>
      <c r="E310">
        <v>0</v>
      </c>
      <c r="F310">
        <v>69072</v>
      </c>
      <c r="G310">
        <v>54958</v>
      </c>
      <c r="H310">
        <v>727</v>
      </c>
      <c r="I310">
        <v>2.337</v>
      </c>
    </row>
    <row r="311" spans="1:9" ht="12.75">
      <c r="A311" t="s">
        <v>23</v>
      </c>
      <c r="B311">
        <v>1992</v>
      </c>
      <c r="C311" t="s">
        <v>30</v>
      </c>
      <c r="D311">
        <v>5561</v>
      </c>
      <c r="E311">
        <v>0</v>
      </c>
      <c r="F311">
        <v>63661</v>
      </c>
      <c r="G311">
        <v>57750</v>
      </c>
      <c r="H311">
        <v>350</v>
      </c>
      <c r="I311">
        <v>1.831</v>
      </c>
    </row>
    <row r="312" spans="1:9" ht="12.75">
      <c r="A312" t="s">
        <v>23</v>
      </c>
      <c r="B312">
        <v>1993</v>
      </c>
      <c r="C312" t="s">
        <v>30</v>
      </c>
      <c r="D312">
        <v>4714</v>
      </c>
      <c r="E312">
        <v>0</v>
      </c>
      <c r="F312">
        <v>67760</v>
      </c>
      <c r="G312">
        <v>62306</v>
      </c>
      <c r="H312">
        <v>740</v>
      </c>
      <c r="I312">
        <v>2.369</v>
      </c>
    </row>
    <row r="313" spans="1:9" ht="12.75">
      <c r="A313" t="s">
        <v>23</v>
      </c>
      <c r="B313">
        <v>1994</v>
      </c>
      <c r="C313" t="s">
        <v>30</v>
      </c>
      <c r="D313">
        <v>4315</v>
      </c>
      <c r="E313">
        <v>0</v>
      </c>
      <c r="F313">
        <v>66344</v>
      </c>
      <c r="G313">
        <v>61005</v>
      </c>
      <c r="H313">
        <v>1024</v>
      </c>
      <c r="I313">
        <v>2.564</v>
      </c>
    </row>
    <row r="314" spans="1:9" ht="12.75">
      <c r="A314" t="s">
        <v>23</v>
      </c>
      <c r="B314">
        <v>1995</v>
      </c>
      <c r="C314" t="s">
        <v>30</v>
      </c>
      <c r="D314">
        <v>3232</v>
      </c>
      <c r="E314">
        <v>0</v>
      </c>
      <c r="F314">
        <v>74886</v>
      </c>
      <c r="G314">
        <v>70196</v>
      </c>
      <c r="H314">
        <v>1458</v>
      </c>
      <c r="I314">
        <v>2.294</v>
      </c>
    </row>
    <row r="315" spans="1:9" ht="12.75">
      <c r="A315" t="s">
        <v>23</v>
      </c>
      <c r="B315">
        <v>1996</v>
      </c>
      <c r="C315" t="s">
        <v>30</v>
      </c>
      <c r="D315">
        <v>2251</v>
      </c>
      <c r="E315">
        <v>0</v>
      </c>
      <c r="F315">
        <v>55386</v>
      </c>
      <c r="G315">
        <v>52001</v>
      </c>
      <c r="H315">
        <v>1134</v>
      </c>
      <c r="I315">
        <v>2.268</v>
      </c>
    </row>
    <row r="316" spans="1:9" ht="12.75">
      <c r="A316" t="s">
        <v>23</v>
      </c>
      <c r="B316">
        <v>1997</v>
      </c>
      <c r="C316" t="s">
        <v>30</v>
      </c>
      <c r="D316">
        <v>2901</v>
      </c>
      <c r="E316">
        <v>0</v>
      </c>
      <c r="F316">
        <v>48077</v>
      </c>
      <c r="G316">
        <v>43406</v>
      </c>
      <c r="H316">
        <v>1770</v>
      </c>
      <c r="I316">
        <v>2.766</v>
      </c>
    </row>
    <row r="317" spans="1:9" ht="12.75">
      <c r="A317" t="s">
        <v>23</v>
      </c>
      <c r="B317">
        <v>1998</v>
      </c>
      <c r="C317" t="s">
        <v>30</v>
      </c>
      <c r="D317">
        <v>3363</v>
      </c>
      <c r="E317">
        <v>0</v>
      </c>
      <c r="F317">
        <v>41915</v>
      </c>
      <c r="G317">
        <v>36962</v>
      </c>
      <c r="H317">
        <v>1590</v>
      </c>
      <c r="I317">
        <v>2.445</v>
      </c>
    </row>
    <row r="318" spans="1:9" ht="12.75">
      <c r="A318" t="s">
        <v>23</v>
      </c>
      <c r="B318">
        <v>1999</v>
      </c>
      <c r="C318" t="s">
        <v>30</v>
      </c>
      <c r="D318">
        <v>2457</v>
      </c>
      <c r="E318">
        <v>0</v>
      </c>
      <c r="F318">
        <v>46773</v>
      </c>
      <c r="G318">
        <v>43206</v>
      </c>
      <c r="H318">
        <v>1110</v>
      </c>
      <c r="I318">
        <v>1.987</v>
      </c>
    </row>
    <row r="319" spans="1:9" ht="12.75">
      <c r="A319" t="s">
        <v>23</v>
      </c>
      <c r="B319">
        <v>2000</v>
      </c>
      <c r="C319" t="s">
        <v>30</v>
      </c>
      <c r="D319">
        <v>1660</v>
      </c>
      <c r="E319">
        <v>0</v>
      </c>
      <c r="F319">
        <v>30201</v>
      </c>
      <c r="G319">
        <v>27969</v>
      </c>
      <c r="H319">
        <v>572</v>
      </c>
      <c r="I319">
        <v>2.028</v>
      </c>
    </row>
    <row r="320" spans="1:9" ht="12.75">
      <c r="A320" t="s">
        <v>23</v>
      </c>
      <c r="B320">
        <v>2001</v>
      </c>
      <c r="C320" t="s">
        <v>30</v>
      </c>
      <c r="D320">
        <v>1211</v>
      </c>
      <c r="E320">
        <v>0</v>
      </c>
      <c r="F320">
        <v>16366</v>
      </c>
      <c r="G320">
        <v>15154</v>
      </c>
      <c r="H320">
        <v>1</v>
      </c>
      <c r="I320">
        <v>1.838</v>
      </c>
    </row>
    <row r="321" spans="1:9" ht="12.75">
      <c r="A321" t="s">
        <v>23</v>
      </c>
      <c r="B321">
        <v>2002</v>
      </c>
      <c r="C321" t="s">
        <v>30</v>
      </c>
      <c r="D321">
        <v>1115</v>
      </c>
      <c r="E321">
        <v>0</v>
      </c>
      <c r="F321">
        <v>12449</v>
      </c>
      <c r="G321">
        <v>11322</v>
      </c>
      <c r="H321">
        <v>12</v>
      </c>
      <c r="I321">
        <v>2.176</v>
      </c>
    </row>
    <row r="322" spans="1:9" ht="12.75">
      <c r="A322" t="s">
        <v>23</v>
      </c>
      <c r="B322">
        <v>2003</v>
      </c>
      <c r="C322" t="s">
        <v>30</v>
      </c>
      <c r="D322">
        <v>1576</v>
      </c>
      <c r="E322">
        <v>0</v>
      </c>
      <c r="F322">
        <v>18045</v>
      </c>
      <c r="G322">
        <v>16173</v>
      </c>
      <c r="H322">
        <v>296</v>
      </c>
      <c r="I322">
        <v>2.355</v>
      </c>
    </row>
    <row r="323" spans="1:9" ht="12.75">
      <c r="A323" t="s">
        <v>23</v>
      </c>
      <c r="B323">
        <v>2004</v>
      </c>
      <c r="C323" t="s">
        <v>30</v>
      </c>
      <c r="D323">
        <v>2480</v>
      </c>
      <c r="E323">
        <v>0</v>
      </c>
      <c r="F323">
        <v>26047</v>
      </c>
      <c r="G323">
        <v>23343</v>
      </c>
      <c r="H323">
        <v>224</v>
      </c>
      <c r="I323">
        <v>2.519</v>
      </c>
    </row>
    <row r="324" spans="1:9" ht="12.75">
      <c r="A324" t="s">
        <v>23</v>
      </c>
      <c r="B324">
        <v>2005</v>
      </c>
      <c r="C324" t="s">
        <v>30</v>
      </c>
      <c r="D324">
        <v>151</v>
      </c>
      <c r="E324">
        <v>0</v>
      </c>
      <c r="F324">
        <v>1985</v>
      </c>
      <c r="G324">
        <v>1833</v>
      </c>
      <c r="H324">
        <v>1</v>
      </c>
      <c r="I324">
        <v>2.549</v>
      </c>
    </row>
    <row r="325" spans="1:9" ht="12.75">
      <c r="A325" t="s">
        <v>23</v>
      </c>
      <c r="B325">
        <v>9999</v>
      </c>
      <c r="C325" t="s">
        <v>30</v>
      </c>
      <c r="D325">
        <v>152612</v>
      </c>
      <c r="E325">
        <v>0</v>
      </c>
      <c r="F325">
        <v>1924769</v>
      </c>
      <c r="G325">
        <v>1760615</v>
      </c>
      <c r="H325">
        <v>11542</v>
      </c>
      <c r="I325">
        <v>1.751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150" zoomScaleNormal="150" workbookViewId="0" topLeftCell="A2">
      <selection activeCell="E3" sqref="E3:E12"/>
    </sheetView>
  </sheetViews>
  <sheetFormatPr defaultColWidth="11.00390625" defaultRowHeight="12.75"/>
  <cols>
    <col min="1" max="1" width="5.00390625" style="0" bestFit="1" customWidth="1"/>
    <col min="2" max="2" width="7.00390625" style="0" customWidth="1"/>
    <col min="3" max="3" width="8.00390625" style="0" customWidth="1"/>
    <col min="4" max="4" width="11.75390625" style="0" bestFit="1" customWidth="1"/>
    <col min="5" max="5" width="8.00390625" style="0" bestFit="1" customWidth="1"/>
    <col min="6" max="6" width="7.375" style="0" bestFit="1" customWidth="1"/>
    <col min="7" max="7" width="14.375" style="0" bestFit="1" customWidth="1"/>
    <col min="8" max="8" width="8.375" style="0" bestFit="1" customWidth="1"/>
    <col min="9" max="9" width="12.00390625" style="0" bestFit="1" customWidth="1"/>
  </cols>
  <sheetData>
    <row r="1" ht="12.75">
      <c r="A1" t="s">
        <v>31</v>
      </c>
    </row>
    <row r="2" spans="1:9" ht="12.75">
      <c r="A2" t="s">
        <v>0</v>
      </c>
      <c r="B2" t="s">
        <v>25</v>
      </c>
      <c r="C2" t="s">
        <v>13</v>
      </c>
      <c r="D2" t="s">
        <v>27</v>
      </c>
      <c r="E2" t="s">
        <v>28</v>
      </c>
      <c r="F2" t="s">
        <v>29</v>
      </c>
      <c r="G2" t="s">
        <v>32</v>
      </c>
      <c r="H2" t="s">
        <v>33</v>
      </c>
      <c r="I2" t="s">
        <v>41</v>
      </c>
    </row>
    <row r="3" spans="1:9" ht="12.75">
      <c r="A3" t="s">
        <v>14</v>
      </c>
      <c r="B3">
        <v>9594</v>
      </c>
      <c r="C3">
        <v>75665</v>
      </c>
      <c r="D3">
        <v>66071</v>
      </c>
      <c r="E3">
        <v>0</v>
      </c>
      <c r="F3" s="1">
        <v>0.014</v>
      </c>
      <c r="G3" s="1">
        <f aca="true" t="shared" si="0" ref="G3:G12">(F17-F3)</f>
        <v>1.248</v>
      </c>
      <c r="H3">
        <f aca="true" t="shared" si="1" ref="H3:H12">((D17+E17)-(D3+E3))</f>
        <v>472</v>
      </c>
      <c r="I3">
        <f>((D3)*F3)</f>
        <v>924.994</v>
      </c>
    </row>
    <row r="4" spans="1:9" ht="12.75">
      <c r="A4" t="s">
        <v>15</v>
      </c>
      <c r="B4">
        <v>97324</v>
      </c>
      <c r="C4">
        <v>447181</v>
      </c>
      <c r="D4">
        <v>349852</v>
      </c>
      <c r="E4">
        <v>5</v>
      </c>
      <c r="F4" s="1">
        <v>1.084</v>
      </c>
      <c r="G4" s="1">
        <f t="shared" si="0"/>
        <v>3.014</v>
      </c>
      <c r="H4">
        <f t="shared" si="1"/>
        <v>67836</v>
      </c>
      <c r="I4">
        <f aca="true" t="shared" si="2" ref="I4:I26">((D4)*F4)</f>
        <v>379239.568</v>
      </c>
    </row>
    <row r="5" spans="1:9" ht="12.75">
      <c r="A5" t="s">
        <v>16</v>
      </c>
      <c r="B5">
        <v>38651</v>
      </c>
      <c r="C5">
        <v>106594</v>
      </c>
      <c r="D5">
        <v>65628</v>
      </c>
      <c r="E5">
        <v>2315</v>
      </c>
      <c r="F5" s="1">
        <v>0.01</v>
      </c>
      <c r="G5" s="1">
        <f t="shared" si="0"/>
        <v>1.378</v>
      </c>
      <c r="H5">
        <f t="shared" si="1"/>
        <v>3595</v>
      </c>
      <c r="I5">
        <f t="shared" si="2"/>
        <v>656.28</v>
      </c>
    </row>
    <row r="6" spans="1:9" ht="12.75">
      <c r="A6" t="s">
        <v>17</v>
      </c>
      <c r="B6">
        <v>4</v>
      </c>
      <c r="C6">
        <v>338</v>
      </c>
      <c r="D6">
        <v>334</v>
      </c>
      <c r="E6">
        <v>0</v>
      </c>
      <c r="F6" s="1">
        <v>1.389</v>
      </c>
      <c r="G6" s="1">
        <f t="shared" si="0"/>
        <v>2.6029999999999998</v>
      </c>
      <c r="H6">
        <f t="shared" si="1"/>
        <v>0</v>
      </c>
      <c r="I6">
        <f t="shared" si="2"/>
        <v>463.926</v>
      </c>
    </row>
    <row r="7" spans="1:9" ht="12.75">
      <c r="A7" t="s">
        <v>18</v>
      </c>
      <c r="B7">
        <v>68065</v>
      </c>
      <c r="C7">
        <v>2421403</v>
      </c>
      <c r="D7">
        <v>2255237</v>
      </c>
      <c r="E7">
        <v>98101</v>
      </c>
      <c r="F7" s="1">
        <v>0.007</v>
      </c>
      <c r="G7" s="1">
        <f t="shared" si="0"/>
        <v>2.818</v>
      </c>
      <c r="H7">
        <f t="shared" si="1"/>
        <v>8499</v>
      </c>
      <c r="I7">
        <f t="shared" si="2"/>
        <v>15786.659</v>
      </c>
    </row>
    <row r="8" spans="1:9" ht="12.75">
      <c r="A8" t="s">
        <v>19</v>
      </c>
      <c r="B8">
        <v>73983</v>
      </c>
      <c r="C8">
        <v>445371</v>
      </c>
      <c r="D8">
        <v>371381</v>
      </c>
      <c r="E8">
        <v>7</v>
      </c>
      <c r="F8" s="1">
        <v>0.859</v>
      </c>
      <c r="G8" s="1">
        <f t="shared" si="0"/>
        <v>0.28200000000000003</v>
      </c>
      <c r="H8">
        <f t="shared" si="1"/>
        <v>2667</v>
      </c>
      <c r="I8">
        <f t="shared" si="2"/>
        <v>319016.279</v>
      </c>
    </row>
    <row r="9" spans="1:9" ht="12.75">
      <c r="A9" t="s">
        <v>20</v>
      </c>
      <c r="B9">
        <v>430848</v>
      </c>
      <c r="C9">
        <v>2253978</v>
      </c>
      <c r="D9">
        <v>1821148</v>
      </c>
      <c r="E9">
        <v>1982</v>
      </c>
      <c r="F9" s="1">
        <v>0.122</v>
      </c>
      <c r="G9" s="1">
        <f t="shared" si="0"/>
        <v>1.3519999999999999</v>
      </c>
      <c r="H9">
        <f t="shared" si="1"/>
        <v>104228</v>
      </c>
      <c r="I9">
        <f t="shared" si="2"/>
        <v>222180.05599999998</v>
      </c>
    </row>
    <row r="10" spans="1:9" ht="12.75">
      <c r="A10" t="s">
        <v>21</v>
      </c>
      <c r="B10">
        <v>136221</v>
      </c>
      <c r="C10">
        <v>170137</v>
      </c>
      <c r="D10">
        <v>33916</v>
      </c>
      <c r="E10">
        <v>0</v>
      </c>
      <c r="F10" s="1">
        <v>2.192</v>
      </c>
      <c r="G10" s="1">
        <f t="shared" si="0"/>
        <v>3.0969999999999995</v>
      </c>
      <c r="H10">
        <f t="shared" si="1"/>
        <v>101323</v>
      </c>
      <c r="I10">
        <f t="shared" si="2"/>
        <v>74343.872</v>
      </c>
    </row>
    <row r="11" spans="1:9" ht="12.75">
      <c r="A11" t="s">
        <v>22</v>
      </c>
      <c r="B11">
        <v>27500</v>
      </c>
      <c r="C11">
        <v>46705</v>
      </c>
      <c r="D11">
        <v>19205</v>
      </c>
      <c r="E11">
        <v>0</v>
      </c>
      <c r="F11" s="1">
        <v>0.687</v>
      </c>
      <c r="G11" s="1">
        <f t="shared" si="0"/>
        <v>4.0569999999999995</v>
      </c>
      <c r="H11">
        <f t="shared" si="1"/>
        <v>14657</v>
      </c>
      <c r="I11">
        <f t="shared" si="2"/>
        <v>13193.835000000001</v>
      </c>
    </row>
    <row r="12" spans="1:9" ht="12.75">
      <c r="A12" t="s">
        <v>23</v>
      </c>
      <c r="B12">
        <v>219158</v>
      </c>
      <c r="C12">
        <v>1924769</v>
      </c>
      <c r="D12">
        <v>1688254</v>
      </c>
      <c r="E12">
        <v>17357</v>
      </c>
      <c r="F12" s="1">
        <v>0.236</v>
      </c>
      <c r="G12" s="1">
        <f t="shared" si="0"/>
        <v>1.515</v>
      </c>
      <c r="H12">
        <f t="shared" si="1"/>
        <v>66546</v>
      </c>
      <c r="I12">
        <f t="shared" si="2"/>
        <v>398427.94399999996</v>
      </c>
    </row>
    <row r="13" spans="3:9" ht="12.75">
      <c r="C13" t="s">
        <v>40</v>
      </c>
      <c r="D13">
        <f>SUM(D3:D12)</f>
        <v>6671026</v>
      </c>
      <c r="E13">
        <f>SUM(E3:E12)</f>
        <v>119767</v>
      </c>
      <c r="F13" s="1"/>
      <c r="G13" s="1"/>
      <c r="H13">
        <f>SUM(H3:H12)</f>
        <v>369823</v>
      </c>
      <c r="I13">
        <f>SUM(I3:I12)</f>
        <v>1424233.413</v>
      </c>
    </row>
    <row r="14" spans="6:7" ht="12.75">
      <c r="F14" s="1"/>
      <c r="G14" s="1"/>
    </row>
    <row r="15" ht="12.75">
      <c r="F15" s="1"/>
    </row>
    <row r="16" spans="1:6" ht="12.75">
      <c r="A16" t="s">
        <v>5</v>
      </c>
      <c r="F16" s="1"/>
    </row>
    <row r="17" spans="1:9" ht="12.75">
      <c r="A17" t="s">
        <v>14</v>
      </c>
      <c r="B17">
        <v>9122</v>
      </c>
      <c r="C17">
        <v>75665</v>
      </c>
      <c r="D17">
        <v>66543</v>
      </c>
      <c r="E17">
        <v>0</v>
      </c>
      <c r="F17" s="1">
        <v>1.262</v>
      </c>
      <c r="I17">
        <f t="shared" si="2"/>
        <v>83977.266</v>
      </c>
    </row>
    <row r="18" spans="1:9" ht="12.75">
      <c r="A18" t="s">
        <v>15</v>
      </c>
      <c r="B18">
        <v>29488</v>
      </c>
      <c r="C18">
        <v>447181</v>
      </c>
      <c r="D18">
        <v>417689</v>
      </c>
      <c r="E18">
        <v>4</v>
      </c>
      <c r="F18" s="1">
        <v>4.098</v>
      </c>
      <c r="I18">
        <f t="shared" si="2"/>
        <v>1711689.5219999999</v>
      </c>
    </row>
    <row r="19" spans="1:9" ht="12.75">
      <c r="A19" t="s">
        <v>16</v>
      </c>
      <c r="B19">
        <v>35056</v>
      </c>
      <c r="C19">
        <v>106594</v>
      </c>
      <c r="D19">
        <v>69460</v>
      </c>
      <c r="E19">
        <v>2078</v>
      </c>
      <c r="F19" s="1">
        <v>1.388</v>
      </c>
      <c r="I19">
        <f t="shared" si="2"/>
        <v>96410.48</v>
      </c>
    </row>
    <row r="20" spans="1:9" ht="12.75">
      <c r="A20" t="s">
        <v>17</v>
      </c>
      <c r="B20">
        <v>4</v>
      </c>
      <c r="C20">
        <v>338</v>
      </c>
      <c r="D20">
        <v>334</v>
      </c>
      <c r="E20">
        <v>0</v>
      </c>
      <c r="F20" s="1">
        <v>3.992</v>
      </c>
      <c r="I20">
        <f t="shared" si="2"/>
        <v>1333.328</v>
      </c>
    </row>
    <row r="21" spans="1:9" ht="12.75">
      <c r="A21" t="s">
        <v>18</v>
      </c>
      <c r="B21">
        <v>59566</v>
      </c>
      <c r="C21">
        <v>2421403</v>
      </c>
      <c r="D21">
        <v>2267244</v>
      </c>
      <c r="E21">
        <v>94593</v>
      </c>
      <c r="F21" s="1">
        <v>2.825</v>
      </c>
      <c r="I21">
        <f t="shared" si="2"/>
        <v>6404964.300000001</v>
      </c>
    </row>
    <row r="22" spans="1:9" ht="12.75">
      <c r="A22" t="s">
        <v>19</v>
      </c>
      <c r="B22">
        <v>71316</v>
      </c>
      <c r="C22">
        <v>445371</v>
      </c>
      <c r="D22">
        <v>374048</v>
      </c>
      <c r="E22">
        <v>7</v>
      </c>
      <c r="F22" s="1">
        <v>1.141</v>
      </c>
      <c r="I22">
        <f t="shared" si="2"/>
        <v>426788.768</v>
      </c>
    </row>
    <row r="23" spans="1:9" ht="12.75">
      <c r="A23" t="s">
        <v>20</v>
      </c>
      <c r="B23">
        <v>326620</v>
      </c>
      <c r="C23">
        <v>2253978</v>
      </c>
      <c r="D23">
        <v>1925447</v>
      </c>
      <c r="E23">
        <v>1911</v>
      </c>
      <c r="F23" s="1">
        <v>1.474</v>
      </c>
      <c r="I23">
        <f t="shared" si="2"/>
        <v>2838108.878</v>
      </c>
    </row>
    <row r="24" spans="1:9" ht="12.75">
      <c r="A24" t="s">
        <v>21</v>
      </c>
      <c r="B24">
        <v>34898</v>
      </c>
      <c r="C24">
        <v>170137</v>
      </c>
      <c r="D24">
        <v>135239</v>
      </c>
      <c r="E24">
        <v>0</v>
      </c>
      <c r="F24" s="1">
        <v>5.289</v>
      </c>
      <c r="I24">
        <f t="shared" si="2"/>
        <v>715279.071</v>
      </c>
    </row>
    <row r="25" spans="1:9" ht="12.75">
      <c r="A25" t="s">
        <v>22</v>
      </c>
      <c r="B25">
        <v>12843</v>
      </c>
      <c r="C25">
        <v>46705</v>
      </c>
      <c r="D25">
        <v>33862</v>
      </c>
      <c r="E25">
        <v>0</v>
      </c>
      <c r="F25" s="1">
        <v>4.744</v>
      </c>
      <c r="I25">
        <f t="shared" si="2"/>
        <v>160641.32799999998</v>
      </c>
    </row>
    <row r="26" spans="1:9" ht="12.75">
      <c r="A26" t="s">
        <v>23</v>
      </c>
      <c r="B26">
        <v>152612</v>
      </c>
      <c r="C26">
        <v>1924769</v>
      </c>
      <c r="D26">
        <v>1760615</v>
      </c>
      <c r="E26">
        <v>11542</v>
      </c>
      <c r="F26" s="1">
        <v>1.751</v>
      </c>
      <c r="I26">
        <f t="shared" si="2"/>
        <v>3082836.8649999998</v>
      </c>
    </row>
    <row r="27" spans="3:9" ht="12.75">
      <c r="C27" t="s">
        <v>40</v>
      </c>
      <c r="D27">
        <f>SUM(D17:D26)</f>
        <v>7050481</v>
      </c>
      <c r="E27">
        <f>SUM(E17:E26)</f>
        <v>110135</v>
      </c>
      <c r="F27" s="1"/>
      <c r="I27">
        <f>SUM(I17:I26)</f>
        <v>15522029.806000002</v>
      </c>
    </row>
    <row r="28" ht="12.75">
      <c r="F28" s="1"/>
    </row>
    <row r="32" spans="4:5" ht="12.75">
      <c r="D32" t="s">
        <v>34</v>
      </c>
      <c r="E32">
        <f>(D13+E13)</f>
        <v>6790793</v>
      </c>
    </row>
    <row r="33" spans="4:5" ht="12.75">
      <c r="D33" t="s">
        <v>35</v>
      </c>
      <c r="E33">
        <f>(D27+E27)</f>
        <v>7160616</v>
      </c>
    </row>
    <row r="34" spans="4:5" ht="12.75">
      <c r="D34" t="s">
        <v>36</v>
      </c>
      <c r="E34">
        <f>(E33-E32)</f>
        <v>369823</v>
      </c>
    </row>
    <row r="35" spans="4:5" ht="12.75">
      <c r="D35" t="s">
        <v>37</v>
      </c>
      <c r="E35" s="2">
        <f>(E34/E32)*100</f>
        <v>5.445947181720897</v>
      </c>
    </row>
    <row r="36" ht="12.75">
      <c r="E36" s="2"/>
    </row>
    <row r="37" spans="4:5" ht="12.75">
      <c r="D37" t="s">
        <v>38</v>
      </c>
      <c r="E37" s="1">
        <f>(I13/D13)</f>
        <v>0.21349540730316446</v>
      </c>
    </row>
    <row r="38" spans="4:5" ht="12.75">
      <c r="D38" t="s">
        <v>39</v>
      </c>
      <c r="E38" s="1">
        <f>(I27/D27)</f>
        <v>2.201556149998844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5"/>
  <sheetViews>
    <sheetView zoomScale="150" zoomScaleNormal="150" workbookViewId="0" topLeftCell="A69">
      <selection activeCell="A1" sqref="A1:N1"/>
    </sheetView>
  </sheetViews>
  <sheetFormatPr defaultColWidth="11.00390625" defaultRowHeight="12.75"/>
  <cols>
    <col min="1" max="2" width="5.00390625" style="0" bestFit="1" customWidth="1"/>
    <col min="3" max="3" width="8.00390625" style="0" bestFit="1" customWidth="1"/>
    <col min="4" max="8" width="6.00390625" style="0" bestFit="1" customWidth="1"/>
    <col min="9" max="11" width="5.00390625" style="0" bestFit="1" customWidth="1"/>
    <col min="12" max="13" width="6.00390625" style="0" bestFit="1" customWidth="1"/>
    <col min="14" max="14" width="8.00390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14</v>
      </c>
      <c r="B2">
        <v>1997</v>
      </c>
      <c r="C2">
        <v>18425</v>
      </c>
      <c r="D2">
        <v>26</v>
      </c>
      <c r="E2">
        <v>0</v>
      </c>
      <c r="F2">
        <v>34</v>
      </c>
      <c r="G2">
        <v>0</v>
      </c>
      <c r="H2">
        <v>33</v>
      </c>
      <c r="I2">
        <v>0</v>
      </c>
      <c r="J2">
        <v>22</v>
      </c>
      <c r="K2">
        <v>0</v>
      </c>
      <c r="L2">
        <v>13</v>
      </c>
      <c r="M2">
        <v>547</v>
      </c>
      <c r="N2">
        <v>19100</v>
      </c>
    </row>
    <row r="3" spans="1:14" ht="12.75">
      <c r="A3" t="s">
        <v>14</v>
      </c>
      <c r="B3">
        <v>1998</v>
      </c>
      <c r="C3">
        <v>36500</v>
      </c>
      <c r="D3">
        <v>429</v>
      </c>
      <c r="E3">
        <v>0</v>
      </c>
      <c r="F3">
        <v>121</v>
      </c>
      <c r="G3">
        <v>0</v>
      </c>
      <c r="H3">
        <v>100</v>
      </c>
      <c r="I3">
        <v>0</v>
      </c>
      <c r="J3">
        <v>59</v>
      </c>
      <c r="K3">
        <v>0</v>
      </c>
      <c r="L3">
        <v>59</v>
      </c>
      <c r="M3">
        <v>321</v>
      </c>
      <c r="N3">
        <v>37589</v>
      </c>
    </row>
    <row r="4" spans="1:14" ht="12.75">
      <c r="A4" t="s">
        <v>14</v>
      </c>
      <c r="B4">
        <v>1999</v>
      </c>
      <c r="C4">
        <v>10672</v>
      </c>
      <c r="D4">
        <v>19</v>
      </c>
      <c r="E4">
        <v>0</v>
      </c>
      <c r="F4">
        <v>11</v>
      </c>
      <c r="G4">
        <v>0</v>
      </c>
      <c r="H4">
        <v>1</v>
      </c>
      <c r="I4">
        <v>0</v>
      </c>
      <c r="J4">
        <v>8</v>
      </c>
      <c r="K4">
        <v>0</v>
      </c>
      <c r="L4">
        <v>11</v>
      </c>
      <c r="M4">
        <v>34</v>
      </c>
      <c r="N4">
        <v>10756</v>
      </c>
    </row>
    <row r="5" spans="1:14" ht="12.75">
      <c r="A5" t="s">
        <v>14</v>
      </c>
      <c r="B5">
        <v>9999</v>
      </c>
      <c r="C5">
        <v>65597</v>
      </c>
      <c r="D5">
        <v>474</v>
      </c>
      <c r="E5">
        <v>0</v>
      </c>
      <c r="F5">
        <v>166</v>
      </c>
      <c r="G5">
        <v>0</v>
      </c>
      <c r="H5">
        <v>134</v>
      </c>
      <c r="I5">
        <v>0</v>
      </c>
      <c r="J5">
        <v>89</v>
      </c>
      <c r="K5">
        <v>0</v>
      </c>
      <c r="L5">
        <v>83</v>
      </c>
      <c r="M5">
        <v>902</v>
      </c>
      <c r="N5">
        <v>67445</v>
      </c>
    </row>
    <row r="6" spans="1:14" ht="12.75">
      <c r="A6" t="s">
        <v>15</v>
      </c>
      <c r="B6">
        <v>1961</v>
      </c>
      <c r="C6">
        <v>21</v>
      </c>
      <c r="D6">
        <v>22</v>
      </c>
      <c r="E6">
        <v>15</v>
      </c>
      <c r="F6">
        <v>11</v>
      </c>
      <c r="G6">
        <v>11</v>
      </c>
      <c r="H6">
        <v>6</v>
      </c>
      <c r="I6">
        <v>3</v>
      </c>
      <c r="J6">
        <v>0</v>
      </c>
      <c r="K6">
        <v>2</v>
      </c>
      <c r="L6">
        <v>0</v>
      </c>
      <c r="M6">
        <v>2</v>
      </c>
      <c r="N6">
        <v>93</v>
      </c>
    </row>
    <row r="7" spans="1:14" ht="12.75">
      <c r="A7" t="s">
        <v>15</v>
      </c>
      <c r="B7">
        <v>1962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 t="s">
        <v>15</v>
      </c>
      <c r="B8">
        <v>1967</v>
      </c>
      <c r="C8">
        <v>1363</v>
      </c>
      <c r="D8">
        <v>75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6</v>
      </c>
      <c r="N8">
        <v>1445</v>
      </c>
    </row>
    <row r="9" spans="1:14" ht="12.75">
      <c r="A9" t="s">
        <v>15</v>
      </c>
      <c r="B9">
        <v>1968</v>
      </c>
      <c r="C9">
        <v>693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695</v>
      </c>
    </row>
    <row r="10" spans="1:14" ht="12.75">
      <c r="A10" t="s">
        <v>15</v>
      </c>
      <c r="B10">
        <v>1969</v>
      </c>
      <c r="C10">
        <v>1931</v>
      </c>
      <c r="D10">
        <v>341</v>
      </c>
      <c r="E10">
        <v>269</v>
      </c>
      <c r="F10">
        <v>131</v>
      </c>
      <c r="G10">
        <v>0</v>
      </c>
      <c r="H10">
        <v>0</v>
      </c>
      <c r="I10">
        <v>7</v>
      </c>
      <c r="J10">
        <v>0</v>
      </c>
      <c r="K10">
        <v>0</v>
      </c>
      <c r="L10">
        <v>24</v>
      </c>
      <c r="M10">
        <v>13</v>
      </c>
      <c r="N10">
        <v>2716</v>
      </c>
    </row>
    <row r="11" spans="1:14" ht="12.75">
      <c r="A11" t="s">
        <v>15</v>
      </c>
      <c r="B11">
        <v>1970</v>
      </c>
      <c r="C11">
        <v>858</v>
      </c>
      <c r="D11">
        <v>11</v>
      </c>
      <c r="E11">
        <v>0</v>
      </c>
      <c r="F11">
        <v>46</v>
      </c>
      <c r="G11">
        <v>2</v>
      </c>
      <c r="H11">
        <v>1</v>
      </c>
      <c r="I11">
        <v>5</v>
      </c>
      <c r="J11">
        <v>3</v>
      </c>
      <c r="K11">
        <v>2</v>
      </c>
      <c r="L11">
        <v>27</v>
      </c>
      <c r="M11">
        <v>9</v>
      </c>
      <c r="N11">
        <v>964</v>
      </c>
    </row>
    <row r="12" spans="1:14" ht="12.75">
      <c r="A12" t="s">
        <v>15</v>
      </c>
      <c r="B12">
        <v>1971</v>
      </c>
      <c r="C12">
        <v>1020</v>
      </c>
      <c r="D12">
        <v>5</v>
      </c>
      <c r="E12">
        <v>7</v>
      </c>
      <c r="F12">
        <v>95</v>
      </c>
      <c r="G12">
        <v>9</v>
      </c>
      <c r="H12">
        <v>17</v>
      </c>
      <c r="I12">
        <v>8</v>
      </c>
      <c r="J12">
        <v>5</v>
      </c>
      <c r="K12">
        <v>4</v>
      </c>
      <c r="L12">
        <v>60</v>
      </c>
      <c r="M12">
        <v>32</v>
      </c>
      <c r="N12">
        <v>1262</v>
      </c>
    </row>
    <row r="13" spans="1:14" ht="12.75">
      <c r="A13" t="s">
        <v>15</v>
      </c>
      <c r="B13">
        <v>1972</v>
      </c>
      <c r="C13">
        <v>1749</v>
      </c>
      <c r="D13">
        <v>175</v>
      </c>
      <c r="E13">
        <v>188</v>
      </c>
      <c r="F13">
        <v>289</v>
      </c>
      <c r="G13">
        <v>205</v>
      </c>
      <c r="H13">
        <v>131</v>
      </c>
      <c r="I13">
        <v>106</v>
      </c>
      <c r="J13">
        <v>79</v>
      </c>
      <c r="K13">
        <v>75</v>
      </c>
      <c r="L13">
        <v>50</v>
      </c>
      <c r="M13">
        <v>159</v>
      </c>
      <c r="N13">
        <v>3206</v>
      </c>
    </row>
    <row r="14" spans="1:14" ht="12.75">
      <c r="A14" t="s">
        <v>15</v>
      </c>
      <c r="B14">
        <v>1973</v>
      </c>
      <c r="C14">
        <v>2628</v>
      </c>
      <c r="D14">
        <v>431</v>
      </c>
      <c r="E14">
        <v>388</v>
      </c>
      <c r="F14">
        <v>334</v>
      </c>
      <c r="G14">
        <v>222</v>
      </c>
      <c r="H14">
        <v>92</v>
      </c>
      <c r="I14">
        <v>168</v>
      </c>
      <c r="J14">
        <v>46</v>
      </c>
      <c r="K14">
        <v>299</v>
      </c>
      <c r="L14">
        <v>48</v>
      </c>
      <c r="M14">
        <v>356</v>
      </c>
      <c r="N14">
        <v>5012</v>
      </c>
    </row>
    <row r="15" spans="1:14" ht="12.75">
      <c r="A15" t="s">
        <v>15</v>
      </c>
      <c r="B15">
        <v>1974</v>
      </c>
      <c r="C15">
        <v>2904</v>
      </c>
      <c r="D15">
        <v>1308</v>
      </c>
      <c r="E15">
        <v>691</v>
      </c>
      <c r="F15">
        <v>604</v>
      </c>
      <c r="G15">
        <v>421</v>
      </c>
      <c r="H15">
        <v>207</v>
      </c>
      <c r="I15">
        <v>185</v>
      </c>
      <c r="J15">
        <v>75</v>
      </c>
      <c r="K15">
        <v>83</v>
      </c>
      <c r="L15">
        <v>114</v>
      </c>
      <c r="M15">
        <v>567</v>
      </c>
      <c r="N15">
        <v>7159</v>
      </c>
    </row>
    <row r="16" spans="1:14" ht="12.75">
      <c r="A16" t="s">
        <v>15</v>
      </c>
      <c r="B16">
        <v>1975</v>
      </c>
      <c r="C16">
        <v>3485</v>
      </c>
      <c r="D16">
        <v>509</v>
      </c>
      <c r="E16">
        <v>350</v>
      </c>
      <c r="F16">
        <v>286</v>
      </c>
      <c r="G16">
        <v>372</v>
      </c>
      <c r="H16">
        <v>180</v>
      </c>
      <c r="I16">
        <v>140</v>
      </c>
      <c r="J16">
        <v>57</v>
      </c>
      <c r="K16">
        <v>82</v>
      </c>
      <c r="L16">
        <v>107</v>
      </c>
      <c r="M16">
        <v>1001</v>
      </c>
      <c r="N16">
        <v>6569</v>
      </c>
    </row>
    <row r="17" spans="1:14" ht="12.75">
      <c r="A17" t="s">
        <v>15</v>
      </c>
      <c r="B17">
        <v>1976</v>
      </c>
      <c r="C17">
        <v>4994</v>
      </c>
      <c r="D17">
        <v>532</v>
      </c>
      <c r="E17">
        <v>138</v>
      </c>
      <c r="F17">
        <v>241</v>
      </c>
      <c r="G17">
        <v>242</v>
      </c>
      <c r="H17">
        <v>145</v>
      </c>
      <c r="I17">
        <v>157</v>
      </c>
      <c r="J17">
        <v>38</v>
      </c>
      <c r="K17">
        <v>51</v>
      </c>
      <c r="L17">
        <v>162</v>
      </c>
      <c r="M17">
        <v>804</v>
      </c>
      <c r="N17">
        <v>7504</v>
      </c>
    </row>
    <row r="18" spans="1:14" ht="12.75">
      <c r="A18" t="s">
        <v>15</v>
      </c>
      <c r="B18">
        <v>1977</v>
      </c>
      <c r="C18">
        <v>5568</v>
      </c>
      <c r="D18">
        <v>861</v>
      </c>
      <c r="E18">
        <v>487</v>
      </c>
      <c r="F18">
        <v>401</v>
      </c>
      <c r="G18">
        <v>205</v>
      </c>
      <c r="H18">
        <v>272</v>
      </c>
      <c r="I18">
        <v>117</v>
      </c>
      <c r="J18">
        <v>42</v>
      </c>
      <c r="K18">
        <v>36</v>
      </c>
      <c r="L18">
        <v>42</v>
      </c>
      <c r="M18">
        <v>178</v>
      </c>
      <c r="N18">
        <v>8209</v>
      </c>
    </row>
    <row r="19" spans="1:14" ht="12.75">
      <c r="A19" t="s">
        <v>15</v>
      </c>
      <c r="B19">
        <v>1978</v>
      </c>
      <c r="C19">
        <v>6146</v>
      </c>
      <c r="D19">
        <v>1783</v>
      </c>
      <c r="E19">
        <v>1213</v>
      </c>
      <c r="F19">
        <v>348</v>
      </c>
      <c r="G19">
        <v>156</v>
      </c>
      <c r="H19">
        <v>132</v>
      </c>
      <c r="I19">
        <v>60</v>
      </c>
      <c r="J19">
        <v>47</v>
      </c>
      <c r="K19">
        <v>13</v>
      </c>
      <c r="L19">
        <v>20</v>
      </c>
      <c r="M19">
        <v>85</v>
      </c>
      <c r="N19">
        <v>10003</v>
      </c>
    </row>
    <row r="20" spans="1:14" ht="12.75">
      <c r="A20" t="s">
        <v>15</v>
      </c>
      <c r="B20">
        <v>1979</v>
      </c>
      <c r="C20">
        <v>6663</v>
      </c>
      <c r="D20">
        <v>1264</v>
      </c>
      <c r="E20">
        <v>505</v>
      </c>
      <c r="F20">
        <v>254</v>
      </c>
      <c r="G20">
        <v>334</v>
      </c>
      <c r="H20">
        <v>79</v>
      </c>
      <c r="I20">
        <v>164</v>
      </c>
      <c r="J20">
        <v>58</v>
      </c>
      <c r="K20">
        <v>34</v>
      </c>
      <c r="L20">
        <v>51</v>
      </c>
      <c r="M20">
        <v>115</v>
      </c>
      <c r="N20">
        <v>9521</v>
      </c>
    </row>
    <row r="21" spans="1:14" ht="12.75">
      <c r="A21" t="s">
        <v>15</v>
      </c>
      <c r="B21">
        <v>1980</v>
      </c>
      <c r="C21">
        <v>5921</v>
      </c>
      <c r="D21">
        <v>1425</v>
      </c>
      <c r="E21">
        <v>524</v>
      </c>
      <c r="F21">
        <v>275</v>
      </c>
      <c r="G21">
        <v>397</v>
      </c>
      <c r="H21">
        <v>49</v>
      </c>
      <c r="I21">
        <v>33</v>
      </c>
      <c r="J21">
        <v>31</v>
      </c>
      <c r="K21">
        <v>20</v>
      </c>
      <c r="L21">
        <v>140</v>
      </c>
      <c r="M21">
        <v>311</v>
      </c>
      <c r="N21">
        <v>9126</v>
      </c>
    </row>
    <row r="22" spans="1:14" ht="12.75">
      <c r="A22" t="s">
        <v>15</v>
      </c>
      <c r="B22">
        <v>1981</v>
      </c>
      <c r="C22">
        <v>7525</v>
      </c>
      <c r="D22">
        <v>1512</v>
      </c>
      <c r="E22">
        <v>1307</v>
      </c>
      <c r="F22">
        <v>479</v>
      </c>
      <c r="G22">
        <v>300</v>
      </c>
      <c r="H22">
        <v>109</v>
      </c>
      <c r="I22">
        <v>97</v>
      </c>
      <c r="J22">
        <v>38</v>
      </c>
      <c r="K22">
        <v>44</v>
      </c>
      <c r="L22">
        <v>45</v>
      </c>
      <c r="M22">
        <v>151</v>
      </c>
      <c r="N22">
        <v>11607</v>
      </c>
    </row>
    <row r="23" spans="1:14" ht="12.75">
      <c r="A23" t="s">
        <v>15</v>
      </c>
      <c r="B23">
        <v>1982</v>
      </c>
      <c r="C23">
        <v>5313</v>
      </c>
      <c r="D23">
        <v>1129</v>
      </c>
      <c r="E23">
        <v>576</v>
      </c>
      <c r="F23">
        <v>359</v>
      </c>
      <c r="G23">
        <v>825</v>
      </c>
      <c r="H23">
        <v>303</v>
      </c>
      <c r="I23">
        <v>176</v>
      </c>
      <c r="J23">
        <v>126</v>
      </c>
      <c r="K23">
        <v>57</v>
      </c>
      <c r="L23">
        <v>166</v>
      </c>
      <c r="M23">
        <v>366</v>
      </c>
      <c r="N23">
        <v>9396</v>
      </c>
    </row>
    <row r="24" spans="1:14" ht="12.75">
      <c r="A24" t="s">
        <v>15</v>
      </c>
      <c r="B24">
        <v>1983</v>
      </c>
      <c r="C24">
        <v>6684</v>
      </c>
      <c r="D24">
        <v>814</v>
      </c>
      <c r="E24">
        <v>787</v>
      </c>
      <c r="F24">
        <v>619</v>
      </c>
      <c r="G24">
        <v>348</v>
      </c>
      <c r="H24">
        <v>432</v>
      </c>
      <c r="I24">
        <v>202</v>
      </c>
      <c r="J24">
        <v>104</v>
      </c>
      <c r="K24">
        <v>17</v>
      </c>
      <c r="L24">
        <v>389</v>
      </c>
      <c r="M24">
        <v>383</v>
      </c>
      <c r="N24">
        <v>10779</v>
      </c>
    </row>
    <row r="25" spans="1:14" ht="12.75">
      <c r="A25" t="s">
        <v>15</v>
      </c>
      <c r="B25">
        <v>1984</v>
      </c>
      <c r="C25">
        <v>7320</v>
      </c>
      <c r="D25">
        <v>1087</v>
      </c>
      <c r="E25">
        <v>608</v>
      </c>
      <c r="F25">
        <v>671</v>
      </c>
      <c r="G25">
        <v>614</v>
      </c>
      <c r="H25">
        <v>552</v>
      </c>
      <c r="I25">
        <v>324</v>
      </c>
      <c r="J25">
        <v>132</v>
      </c>
      <c r="K25">
        <v>30</v>
      </c>
      <c r="L25">
        <v>111</v>
      </c>
      <c r="M25">
        <v>662</v>
      </c>
      <c r="N25">
        <v>12111</v>
      </c>
    </row>
    <row r="26" spans="1:14" ht="12.75">
      <c r="A26" t="s">
        <v>15</v>
      </c>
      <c r="B26">
        <v>1985</v>
      </c>
      <c r="C26">
        <v>6497</v>
      </c>
      <c r="D26">
        <v>1702</v>
      </c>
      <c r="E26">
        <v>867</v>
      </c>
      <c r="F26">
        <v>744</v>
      </c>
      <c r="G26">
        <v>602</v>
      </c>
      <c r="H26">
        <v>191</v>
      </c>
      <c r="I26">
        <v>95</v>
      </c>
      <c r="J26">
        <v>54</v>
      </c>
      <c r="K26">
        <v>28</v>
      </c>
      <c r="L26">
        <v>205</v>
      </c>
      <c r="M26">
        <v>1331</v>
      </c>
      <c r="N26">
        <v>12316</v>
      </c>
    </row>
    <row r="27" spans="1:14" ht="12.75">
      <c r="A27" t="s">
        <v>15</v>
      </c>
      <c r="B27">
        <v>1986</v>
      </c>
      <c r="C27">
        <v>7189</v>
      </c>
      <c r="D27">
        <v>2048</v>
      </c>
      <c r="E27">
        <v>836</v>
      </c>
      <c r="F27">
        <v>741</v>
      </c>
      <c r="G27">
        <v>517</v>
      </c>
      <c r="H27">
        <v>394</v>
      </c>
      <c r="I27">
        <v>436</v>
      </c>
      <c r="J27">
        <v>213</v>
      </c>
      <c r="K27">
        <v>50</v>
      </c>
      <c r="L27">
        <v>513</v>
      </c>
      <c r="M27">
        <v>1635</v>
      </c>
      <c r="N27">
        <v>14572</v>
      </c>
    </row>
    <row r="28" spans="1:14" ht="12.75">
      <c r="A28" t="s">
        <v>15</v>
      </c>
      <c r="B28">
        <v>1987</v>
      </c>
      <c r="C28">
        <v>10165</v>
      </c>
      <c r="D28">
        <v>3562</v>
      </c>
      <c r="E28">
        <v>1606</v>
      </c>
      <c r="F28">
        <v>1303</v>
      </c>
      <c r="G28">
        <v>619</v>
      </c>
      <c r="H28">
        <v>474</v>
      </c>
      <c r="I28">
        <v>269</v>
      </c>
      <c r="J28">
        <v>139</v>
      </c>
      <c r="K28">
        <v>49</v>
      </c>
      <c r="L28">
        <v>94</v>
      </c>
      <c r="M28">
        <v>1099</v>
      </c>
      <c r="N28">
        <v>19379</v>
      </c>
    </row>
    <row r="29" spans="1:14" ht="12.75">
      <c r="A29" t="s">
        <v>15</v>
      </c>
      <c r="B29">
        <v>1988</v>
      </c>
      <c r="C29">
        <v>7942</v>
      </c>
      <c r="D29">
        <v>3029</v>
      </c>
      <c r="E29">
        <v>1405</v>
      </c>
      <c r="F29">
        <v>702</v>
      </c>
      <c r="G29">
        <v>634</v>
      </c>
      <c r="H29">
        <v>432</v>
      </c>
      <c r="I29">
        <v>275</v>
      </c>
      <c r="J29">
        <v>125</v>
      </c>
      <c r="K29">
        <v>57</v>
      </c>
      <c r="L29">
        <v>445</v>
      </c>
      <c r="M29">
        <v>292</v>
      </c>
      <c r="N29">
        <v>15338</v>
      </c>
    </row>
    <row r="30" spans="1:14" ht="12.75">
      <c r="A30" t="s">
        <v>15</v>
      </c>
      <c r="B30">
        <v>1989</v>
      </c>
      <c r="C30">
        <v>8862</v>
      </c>
      <c r="D30">
        <v>3901</v>
      </c>
      <c r="E30">
        <v>1443</v>
      </c>
      <c r="F30">
        <v>854</v>
      </c>
      <c r="G30">
        <v>542</v>
      </c>
      <c r="H30">
        <v>306</v>
      </c>
      <c r="I30">
        <v>66</v>
      </c>
      <c r="J30">
        <v>135</v>
      </c>
      <c r="K30">
        <v>47</v>
      </c>
      <c r="L30">
        <v>199</v>
      </c>
      <c r="M30">
        <v>260</v>
      </c>
      <c r="N30">
        <v>16615</v>
      </c>
    </row>
    <row r="31" spans="1:14" ht="12.75">
      <c r="A31" t="s">
        <v>15</v>
      </c>
      <c r="B31">
        <v>1990</v>
      </c>
      <c r="C31">
        <v>10462</v>
      </c>
      <c r="D31">
        <v>2654</v>
      </c>
      <c r="E31">
        <v>2001</v>
      </c>
      <c r="F31">
        <v>937</v>
      </c>
      <c r="G31">
        <v>502</v>
      </c>
      <c r="H31">
        <v>208</v>
      </c>
      <c r="I31">
        <v>96</v>
      </c>
      <c r="J31">
        <v>102</v>
      </c>
      <c r="K31">
        <v>49</v>
      </c>
      <c r="L31">
        <v>111</v>
      </c>
      <c r="M31">
        <v>359</v>
      </c>
      <c r="N31">
        <v>17481</v>
      </c>
    </row>
    <row r="32" spans="1:14" ht="12.75">
      <c r="A32" t="s">
        <v>15</v>
      </c>
      <c r="B32">
        <v>1991</v>
      </c>
      <c r="C32">
        <v>9189</v>
      </c>
      <c r="D32">
        <v>3856</v>
      </c>
      <c r="E32">
        <v>2310</v>
      </c>
      <c r="F32">
        <v>1077</v>
      </c>
      <c r="G32">
        <v>715</v>
      </c>
      <c r="H32">
        <v>379</v>
      </c>
      <c r="I32">
        <v>160</v>
      </c>
      <c r="J32">
        <v>75</v>
      </c>
      <c r="K32">
        <v>59</v>
      </c>
      <c r="L32">
        <v>53</v>
      </c>
      <c r="M32">
        <v>554</v>
      </c>
      <c r="N32">
        <v>18427</v>
      </c>
    </row>
    <row r="33" spans="1:14" ht="12.75">
      <c r="A33" t="s">
        <v>15</v>
      </c>
      <c r="B33">
        <v>1992</v>
      </c>
      <c r="C33">
        <v>10204</v>
      </c>
      <c r="D33">
        <v>4857</v>
      </c>
      <c r="E33">
        <v>3166</v>
      </c>
      <c r="F33">
        <v>2072</v>
      </c>
      <c r="G33">
        <v>863</v>
      </c>
      <c r="H33">
        <v>521</v>
      </c>
      <c r="I33">
        <v>127</v>
      </c>
      <c r="J33">
        <v>93</v>
      </c>
      <c r="K33">
        <v>39</v>
      </c>
      <c r="L33">
        <v>379</v>
      </c>
      <c r="M33">
        <v>804</v>
      </c>
      <c r="N33">
        <v>23125</v>
      </c>
    </row>
    <row r="34" spans="1:14" ht="12.75">
      <c r="A34" t="s">
        <v>15</v>
      </c>
      <c r="B34">
        <v>1993</v>
      </c>
      <c r="C34">
        <v>11459</v>
      </c>
      <c r="D34">
        <v>6244</v>
      </c>
      <c r="E34">
        <v>2907</v>
      </c>
      <c r="F34">
        <v>1319</v>
      </c>
      <c r="G34">
        <v>852</v>
      </c>
      <c r="H34">
        <v>571</v>
      </c>
      <c r="I34">
        <v>137</v>
      </c>
      <c r="J34">
        <v>108</v>
      </c>
      <c r="K34">
        <v>48</v>
      </c>
      <c r="L34">
        <v>439</v>
      </c>
      <c r="M34">
        <v>307</v>
      </c>
      <c r="N34">
        <v>24391</v>
      </c>
    </row>
    <row r="35" spans="1:14" ht="12.75">
      <c r="A35" t="s">
        <v>15</v>
      </c>
      <c r="B35">
        <v>1994</v>
      </c>
      <c r="C35">
        <v>10413</v>
      </c>
      <c r="D35">
        <v>5549</v>
      </c>
      <c r="E35">
        <v>2765</v>
      </c>
      <c r="F35">
        <v>1431</v>
      </c>
      <c r="G35">
        <v>687</v>
      </c>
      <c r="H35">
        <v>443</v>
      </c>
      <c r="I35">
        <v>149</v>
      </c>
      <c r="J35">
        <v>113</v>
      </c>
      <c r="K35">
        <v>45</v>
      </c>
      <c r="L35">
        <v>203</v>
      </c>
      <c r="M35">
        <v>450</v>
      </c>
      <c r="N35">
        <v>22248</v>
      </c>
    </row>
    <row r="36" spans="1:14" ht="12.75">
      <c r="A36" t="s">
        <v>15</v>
      </c>
      <c r="B36">
        <v>1995</v>
      </c>
      <c r="C36">
        <v>8359</v>
      </c>
      <c r="D36">
        <v>6049</v>
      </c>
      <c r="E36">
        <v>2325</v>
      </c>
      <c r="F36">
        <v>1587</v>
      </c>
      <c r="G36">
        <v>639</v>
      </c>
      <c r="H36">
        <v>417</v>
      </c>
      <c r="I36">
        <v>144</v>
      </c>
      <c r="J36">
        <v>127</v>
      </c>
      <c r="K36">
        <v>162</v>
      </c>
      <c r="L36">
        <v>113</v>
      </c>
      <c r="M36">
        <v>445</v>
      </c>
      <c r="N36">
        <v>20367</v>
      </c>
    </row>
    <row r="37" spans="1:14" ht="12.75">
      <c r="A37" t="s">
        <v>15</v>
      </c>
      <c r="B37">
        <v>1996</v>
      </c>
      <c r="C37">
        <v>5998</v>
      </c>
      <c r="D37">
        <v>3888</v>
      </c>
      <c r="E37">
        <v>1935</v>
      </c>
      <c r="F37">
        <v>1252</v>
      </c>
      <c r="G37">
        <v>460</v>
      </c>
      <c r="H37">
        <v>409</v>
      </c>
      <c r="I37">
        <v>123</v>
      </c>
      <c r="J37">
        <v>275</v>
      </c>
      <c r="K37">
        <v>48</v>
      </c>
      <c r="L37">
        <v>249</v>
      </c>
      <c r="M37">
        <v>287</v>
      </c>
      <c r="N37">
        <v>14924</v>
      </c>
    </row>
    <row r="38" spans="1:14" ht="12.75">
      <c r="A38" t="s">
        <v>15</v>
      </c>
      <c r="B38">
        <v>1997</v>
      </c>
      <c r="C38">
        <v>7265</v>
      </c>
      <c r="D38">
        <v>5415</v>
      </c>
      <c r="E38">
        <v>2981</v>
      </c>
      <c r="F38">
        <v>1487</v>
      </c>
      <c r="G38">
        <v>540</v>
      </c>
      <c r="H38">
        <v>422</v>
      </c>
      <c r="I38">
        <v>80</v>
      </c>
      <c r="J38">
        <v>109</v>
      </c>
      <c r="K38">
        <v>29</v>
      </c>
      <c r="L38">
        <v>273</v>
      </c>
      <c r="M38">
        <v>234</v>
      </c>
      <c r="N38">
        <v>18835</v>
      </c>
    </row>
    <row r="39" spans="1:14" ht="12.75">
      <c r="A39" t="s">
        <v>15</v>
      </c>
      <c r="B39">
        <v>1998</v>
      </c>
      <c r="C39">
        <v>6154</v>
      </c>
      <c r="D39">
        <v>5580</v>
      </c>
      <c r="E39">
        <v>2946</v>
      </c>
      <c r="F39">
        <v>1800</v>
      </c>
      <c r="G39">
        <v>494</v>
      </c>
      <c r="H39">
        <v>319</v>
      </c>
      <c r="I39">
        <v>83</v>
      </c>
      <c r="J39">
        <v>107</v>
      </c>
      <c r="K39">
        <v>25</v>
      </c>
      <c r="L39">
        <v>86</v>
      </c>
      <c r="M39">
        <v>277</v>
      </c>
      <c r="N39">
        <v>17871</v>
      </c>
    </row>
    <row r="40" spans="1:14" ht="12.75">
      <c r="A40" t="s">
        <v>15</v>
      </c>
      <c r="B40">
        <v>1999</v>
      </c>
      <c r="C40">
        <v>5878</v>
      </c>
      <c r="D40">
        <v>4954</v>
      </c>
      <c r="E40">
        <v>2592</v>
      </c>
      <c r="F40">
        <v>1262</v>
      </c>
      <c r="G40">
        <v>427</v>
      </c>
      <c r="H40">
        <v>360</v>
      </c>
      <c r="I40">
        <v>116</v>
      </c>
      <c r="J40">
        <v>65</v>
      </c>
      <c r="K40">
        <v>27</v>
      </c>
      <c r="L40">
        <v>114</v>
      </c>
      <c r="M40">
        <v>316</v>
      </c>
      <c r="N40">
        <v>16111</v>
      </c>
    </row>
    <row r="41" spans="1:14" ht="12.75">
      <c r="A41" t="s">
        <v>15</v>
      </c>
      <c r="B41">
        <v>2000</v>
      </c>
      <c r="C41">
        <v>4960</v>
      </c>
      <c r="D41">
        <v>3647</v>
      </c>
      <c r="E41">
        <v>2433</v>
      </c>
      <c r="F41">
        <v>1151</v>
      </c>
      <c r="G41">
        <v>392</v>
      </c>
      <c r="H41">
        <v>354</v>
      </c>
      <c r="I41">
        <v>105</v>
      </c>
      <c r="J41">
        <v>91</v>
      </c>
      <c r="K41">
        <v>35</v>
      </c>
      <c r="L41">
        <v>138</v>
      </c>
      <c r="M41">
        <v>235</v>
      </c>
      <c r="N41">
        <v>13541</v>
      </c>
    </row>
    <row r="42" spans="1:14" ht="12.75">
      <c r="A42" t="s">
        <v>15</v>
      </c>
      <c r="B42">
        <v>2001</v>
      </c>
      <c r="C42">
        <v>4831</v>
      </c>
      <c r="D42">
        <v>2402</v>
      </c>
      <c r="E42">
        <v>2555</v>
      </c>
      <c r="F42">
        <v>1491</v>
      </c>
      <c r="G42">
        <v>488</v>
      </c>
      <c r="H42">
        <v>366</v>
      </c>
      <c r="I42">
        <v>112</v>
      </c>
      <c r="J42">
        <v>85</v>
      </c>
      <c r="K42">
        <v>38</v>
      </c>
      <c r="L42">
        <v>68</v>
      </c>
      <c r="M42">
        <v>515</v>
      </c>
      <c r="N42">
        <v>12951</v>
      </c>
    </row>
    <row r="43" spans="1:14" ht="12.75">
      <c r="A43" t="s">
        <v>15</v>
      </c>
      <c r="B43">
        <v>2002</v>
      </c>
      <c r="C43">
        <v>3999</v>
      </c>
      <c r="D43">
        <v>2543</v>
      </c>
      <c r="E43">
        <v>1869</v>
      </c>
      <c r="F43">
        <v>742</v>
      </c>
      <c r="G43">
        <v>369</v>
      </c>
      <c r="H43">
        <v>179</v>
      </c>
      <c r="I43">
        <v>49</v>
      </c>
      <c r="J43">
        <v>52</v>
      </c>
      <c r="K43">
        <v>15</v>
      </c>
      <c r="L43">
        <v>45</v>
      </c>
      <c r="M43">
        <v>208</v>
      </c>
      <c r="N43">
        <v>10070</v>
      </c>
    </row>
    <row r="44" spans="1:14" ht="12.75">
      <c r="A44" t="s">
        <v>15</v>
      </c>
      <c r="B44">
        <v>2003</v>
      </c>
      <c r="C44">
        <v>1919</v>
      </c>
      <c r="D44">
        <v>1316</v>
      </c>
      <c r="E44">
        <v>1078</v>
      </c>
      <c r="F44">
        <v>542</v>
      </c>
      <c r="G44">
        <v>281</v>
      </c>
      <c r="H44">
        <v>215</v>
      </c>
      <c r="I44">
        <v>48</v>
      </c>
      <c r="J44">
        <v>19</v>
      </c>
      <c r="K44">
        <v>7</v>
      </c>
      <c r="L44">
        <v>11</v>
      </c>
      <c r="M44">
        <v>26</v>
      </c>
      <c r="N44">
        <v>5462</v>
      </c>
    </row>
    <row r="45" spans="1:14" ht="12.75">
      <c r="A45" t="s">
        <v>15</v>
      </c>
      <c r="B45">
        <v>2004</v>
      </c>
      <c r="C45">
        <v>407</v>
      </c>
      <c r="D45">
        <v>168</v>
      </c>
      <c r="E45">
        <v>192</v>
      </c>
      <c r="F45">
        <v>171</v>
      </c>
      <c r="G45">
        <v>144</v>
      </c>
      <c r="H45">
        <v>31</v>
      </c>
      <c r="I45">
        <v>7</v>
      </c>
      <c r="J45">
        <v>1</v>
      </c>
      <c r="K45">
        <v>1</v>
      </c>
      <c r="L45">
        <v>0</v>
      </c>
      <c r="M45">
        <v>2</v>
      </c>
      <c r="N45">
        <v>1124</v>
      </c>
    </row>
    <row r="46" spans="1:14" ht="12.75">
      <c r="A46" t="s">
        <v>15</v>
      </c>
      <c r="B46">
        <v>9999</v>
      </c>
      <c r="C46">
        <v>214938</v>
      </c>
      <c r="D46">
        <v>86648</v>
      </c>
      <c r="E46">
        <v>48266</v>
      </c>
      <c r="F46">
        <v>28110</v>
      </c>
      <c r="G46">
        <v>15430</v>
      </c>
      <c r="H46">
        <v>9698</v>
      </c>
      <c r="I46">
        <v>4629</v>
      </c>
      <c r="J46">
        <v>2969</v>
      </c>
      <c r="K46">
        <v>1707</v>
      </c>
      <c r="L46">
        <v>5294</v>
      </c>
      <c r="M46">
        <v>14836</v>
      </c>
      <c r="N46">
        <v>432525</v>
      </c>
    </row>
    <row r="47" spans="1:14" ht="12.75">
      <c r="A47" t="s">
        <v>16</v>
      </c>
      <c r="B47">
        <v>1985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213</v>
      </c>
      <c r="N47">
        <v>213</v>
      </c>
    </row>
    <row r="48" spans="1:14" ht="12.75">
      <c r="A48" t="s">
        <v>16</v>
      </c>
      <c r="B48">
        <v>1986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459</v>
      </c>
      <c r="N48">
        <v>459</v>
      </c>
    </row>
    <row r="49" spans="1:14" ht="12.75">
      <c r="A49" t="s">
        <v>16</v>
      </c>
      <c r="B49">
        <v>1987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5</v>
      </c>
      <c r="M49">
        <v>432</v>
      </c>
      <c r="N49">
        <v>438</v>
      </c>
    </row>
    <row r="50" spans="1:14" ht="12.75">
      <c r="A50" t="s">
        <v>16</v>
      </c>
      <c r="B50">
        <v>1988</v>
      </c>
      <c r="C50">
        <v>0</v>
      </c>
      <c r="D50">
        <v>0</v>
      </c>
      <c r="E50">
        <v>0</v>
      </c>
      <c r="F50">
        <v>2</v>
      </c>
      <c r="G50">
        <v>16</v>
      </c>
      <c r="H50">
        <v>14</v>
      </c>
      <c r="I50">
        <v>27</v>
      </c>
      <c r="J50">
        <v>25</v>
      </c>
      <c r="K50">
        <v>30</v>
      </c>
      <c r="L50">
        <v>567</v>
      </c>
      <c r="M50">
        <v>428</v>
      </c>
      <c r="N50">
        <v>1109</v>
      </c>
    </row>
    <row r="51" spans="1:14" ht="12.75">
      <c r="A51" t="s">
        <v>16</v>
      </c>
      <c r="B51">
        <v>1989</v>
      </c>
      <c r="C51">
        <v>0</v>
      </c>
      <c r="D51">
        <v>0</v>
      </c>
      <c r="E51">
        <v>0</v>
      </c>
      <c r="F51">
        <v>0</v>
      </c>
      <c r="G51">
        <v>3</v>
      </c>
      <c r="H51">
        <v>13</v>
      </c>
      <c r="I51">
        <v>12</v>
      </c>
      <c r="J51">
        <v>19</v>
      </c>
      <c r="K51">
        <v>151</v>
      </c>
      <c r="L51">
        <v>503</v>
      </c>
      <c r="M51">
        <v>660</v>
      </c>
      <c r="N51">
        <v>1361</v>
      </c>
    </row>
    <row r="52" spans="1:14" ht="12.75">
      <c r="A52" t="s">
        <v>16</v>
      </c>
      <c r="B52">
        <v>1990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3</v>
      </c>
      <c r="K52">
        <v>15</v>
      </c>
      <c r="L52">
        <v>447</v>
      </c>
      <c r="M52">
        <v>593</v>
      </c>
      <c r="N52">
        <v>1059</v>
      </c>
    </row>
    <row r="53" spans="1:14" ht="12.75">
      <c r="A53" t="s">
        <v>16</v>
      </c>
      <c r="B53">
        <v>1991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4</v>
      </c>
      <c r="K53">
        <v>33</v>
      </c>
      <c r="L53">
        <v>625</v>
      </c>
      <c r="M53">
        <v>743</v>
      </c>
      <c r="N53">
        <v>1407</v>
      </c>
    </row>
    <row r="54" spans="1:14" ht="12.75">
      <c r="A54" t="s">
        <v>16</v>
      </c>
      <c r="B54">
        <v>1992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  <c r="K54">
        <v>12</v>
      </c>
      <c r="L54">
        <v>191</v>
      </c>
      <c r="M54">
        <v>377</v>
      </c>
      <c r="N54">
        <v>584</v>
      </c>
    </row>
    <row r="55" spans="1:14" ht="12.75">
      <c r="A55" t="s">
        <v>16</v>
      </c>
      <c r="B55">
        <v>1993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6</v>
      </c>
      <c r="J55">
        <v>7</v>
      </c>
      <c r="K55">
        <v>14</v>
      </c>
      <c r="L55">
        <v>348</v>
      </c>
      <c r="M55">
        <v>75</v>
      </c>
      <c r="N55">
        <v>450</v>
      </c>
    </row>
    <row r="56" spans="1:14" ht="12.75">
      <c r="A56" t="s">
        <v>16</v>
      </c>
      <c r="B56">
        <v>1994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3</v>
      </c>
      <c r="K56">
        <v>24</v>
      </c>
      <c r="L56">
        <v>335</v>
      </c>
      <c r="M56">
        <v>157</v>
      </c>
      <c r="N56">
        <v>520</v>
      </c>
    </row>
    <row r="57" spans="1:14" ht="12.75">
      <c r="A57" t="s">
        <v>16</v>
      </c>
      <c r="B57">
        <v>1999</v>
      </c>
      <c r="C57">
        <v>2730</v>
      </c>
      <c r="D57">
        <v>0</v>
      </c>
      <c r="E57">
        <v>37</v>
      </c>
      <c r="F57">
        <v>0</v>
      </c>
      <c r="G57">
        <v>0</v>
      </c>
      <c r="H57">
        <v>0</v>
      </c>
      <c r="I57">
        <v>0</v>
      </c>
      <c r="J57">
        <v>115</v>
      </c>
      <c r="K57">
        <v>0</v>
      </c>
      <c r="L57">
        <v>1</v>
      </c>
      <c r="M57">
        <v>229</v>
      </c>
      <c r="N57">
        <v>3112</v>
      </c>
    </row>
    <row r="58" spans="1:14" ht="12.75">
      <c r="A58" t="s">
        <v>16</v>
      </c>
      <c r="B58">
        <v>2000</v>
      </c>
      <c r="C58">
        <v>5408</v>
      </c>
      <c r="D58">
        <v>0</v>
      </c>
      <c r="E58">
        <v>72</v>
      </c>
      <c r="F58">
        <v>0</v>
      </c>
      <c r="G58">
        <v>0</v>
      </c>
      <c r="H58">
        <v>0</v>
      </c>
      <c r="I58">
        <v>9</v>
      </c>
      <c r="J58">
        <v>54</v>
      </c>
      <c r="K58">
        <v>0</v>
      </c>
      <c r="L58">
        <v>22</v>
      </c>
      <c r="M58">
        <v>6846</v>
      </c>
      <c r="N58">
        <v>12411</v>
      </c>
    </row>
    <row r="59" spans="1:14" ht="12.75">
      <c r="A59" t="s">
        <v>16</v>
      </c>
      <c r="B59">
        <v>2001</v>
      </c>
      <c r="C59">
        <v>54121</v>
      </c>
      <c r="D59">
        <v>0</v>
      </c>
      <c r="E59">
        <v>54</v>
      </c>
      <c r="F59">
        <v>0</v>
      </c>
      <c r="G59">
        <v>2</v>
      </c>
      <c r="H59">
        <v>0</v>
      </c>
      <c r="I59">
        <v>0</v>
      </c>
      <c r="J59">
        <v>143</v>
      </c>
      <c r="K59">
        <v>0</v>
      </c>
      <c r="L59">
        <v>7</v>
      </c>
      <c r="M59">
        <v>6740</v>
      </c>
      <c r="N59">
        <v>61067</v>
      </c>
    </row>
    <row r="60" spans="1:14" ht="12.75">
      <c r="A60" t="s">
        <v>16</v>
      </c>
      <c r="B60">
        <v>2002</v>
      </c>
      <c r="C60">
        <v>3144</v>
      </c>
      <c r="D60">
        <v>0</v>
      </c>
      <c r="E60">
        <v>62</v>
      </c>
      <c r="F60">
        <v>0</v>
      </c>
      <c r="G60">
        <v>0</v>
      </c>
      <c r="H60">
        <v>0</v>
      </c>
      <c r="I60">
        <v>0</v>
      </c>
      <c r="J60">
        <v>9</v>
      </c>
      <c r="K60">
        <v>0</v>
      </c>
      <c r="L60">
        <v>7</v>
      </c>
      <c r="M60">
        <v>5728</v>
      </c>
      <c r="N60">
        <v>8950</v>
      </c>
    </row>
    <row r="61" spans="1:14" ht="12.75">
      <c r="A61" t="s">
        <v>16</v>
      </c>
      <c r="B61">
        <v>2003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7529</v>
      </c>
      <c r="N61">
        <v>7529</v>
      </c>
    </row>
    <row r="62" spans="1:14" ht="12.75">
      <c r="A62" t="s">
        <v>16</v>
      </c>
      <c r="B62">
        <v>2004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2203</v>
      </c>
      <c r="N62">
        <v>2203</v>
      </c>
    </row>
    <row r="63" spans="1:14" ht="12.75">
      <c r="A63" t="s">
        <v>16</v>
      </c>
      <c r="B63">
        <v>9999</v>
      </c>
      <c r="C63">
        <v>65403</v>
      </c>
      <c r="D63">
        <v>0</v>
      </c>
      <c r="E63">
        <v>225</v>
      </c>
      <c r="F63">
        <v>2</v>
      </c>
      <c r="G63">
        <v>21</v>
      </c>
      <c r="H63">
        <v>27</v>
      </c>
      <c r="I63">
        <v>58</v>
      </c>
      <c r="J63">
        <v>386</v>
      </c>
      <c r="K63">
        <v>280</v>
      </c>
      <c r="L63">
        <v>3058</v>
      </c>
      <c r="M63">
        <v>33412</v>
      </c>
      <c r="N63">
        <v>102872</v>
      </c>
    </row>
    <row r="64" spans="1:14" ht="12.75">
      <c r="A64" t="s">
        <v>17</v>
      </c>
      <c r="B64">
        <v>2004</v>
      </c>
      <c r="C64">
        <v>82</v>
      </c>
      <c r="D64">
        <v>249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334</v>
      </c>
    </row>
    <row r="65" spans="1:14" ht="12.75">
      <c r="A65" t="s">
        <v>17</v>
      </c>
      <c r="B65">
        <v>9999</v>
      </c>
      <c r="C65">
        <v>82</v>
      </c>
      <c r="D65">
        <v>249</v>
      </c>
      <c r="E65">
        <v>3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334</v>
      </c>
    </row>
    <row r="66" spans="1:14" ht="12.75">
      <c r="A66" t="s">
        <v>18</v>
      </c>
      <c r="B66">
        <v>1941</v>
      </c>
      <c r="C66">
        <v>9734</v>
      </c>
      <c r="D66">
        <v>0</v>
      </c>
      <c r="E66">
        <v>0</v>
      </c>
      <c r="F66">
        <v>0</v>
      </c>
      <c r="G66">
        <v>5</v>
      </c>
      <c r="H66">
        <v>0</v>
      </c>
      <c r="I66">
        <v>0</v>
      </c>
      <c r="J66">
        <v>0</v>
      </c>
      <c r="K66">
        <v>0</v>
      </c>
      <c r="L66">
        <v>9</v>
      </c>
      <c r="M66">
        <v>74</v>
      </c>
      <c r="N66">
        <v>9822</v>
      </c>
    </row>
    <row r="67" spans="1:14" ht="12.75">
      <c r="A67" t="s">
        <v>18</v>
      </c>
      <c r="B67">
        <v>1942</v>
      </c>
      <c r="C67">
        <v>6778</v>
      </c>
      <c r="D67">
        <v>0</v>
      </c>
      <c r="E67">
        <v>0</v>
      </c>
      <c r="F67">
        <v>0</v>
      </c>
      <c r="G67">
        <v>6</v>
      </c>
      <c r="H67">
        <v>0</v>
      </c>
      <c r="I67">
        <v>0</v>
      </c>
      <c r="J67">
        <v>0</v>
      </c>
      <c r="K67">
        <v>0</v>
      </c>
      <c r="L67">
        <v>19</v>
      </c>
      <c r="M67">
        <v>48</v>
      </c>
      <c r="N67">
        <v>6851</v>
      </c>
    </row>
    <row r="68" spans="1:14" ht="12.75">
      <c r="A68" t="s">
        <v>18</v>
      </c>
      <c r="B68">
        <v>1943</v>
      </c>
      <c r="C68">
        <v>16403</v>
      </c>
      <c r="D68">
        <v>1</v>
      </c>
      <c r="E68">
        <v>0</v>
      </c>
      <c r="F68">
        <v>0</v>
      </c>
      <c r="G68">
        <v>11</v>
      </c>
      <c r="H68">
        <v>1</v>
      </c>
      <c r="I68">
        <v>0</v>
      </c>
      <c r="J68">
        <v>0</v>
      </c>
      <c r="K68">
        <v>0</v>
      </c>
      <c r="L68">
        <v>24</v>
      </c>
      <c r="M68">
        <v>315</v>
      </c>
      <c r="N68">
        <v>16755</v>
      </c>
    </row>
    <row r="69" spans="1:14" ht="12.75">
      <c r="A69" t="s">
        <v>18</v>
      </c>
      <c r="B69">
        <v>1944</v>
      </c>
      <c r="C69">
        <v>34408</v>
      </c>
      <c r="D69">
        <v>0</v>
      </c>
      <c r="E69">
        <v>0</v>
      </c>
      <c r="F69">
        <v>0</v>
      </c>
      <c r="G69">
        <v>0</v>
      </c>
      <c r="H69">
        <v>3</v>
      </c>
      <c r="I69">
        <v>0</v>
      </c>
      <c r="J69">
        <v>0</v>
      </c>
      <c r="K69">
        <v>0</v>
      </c>
      <c r="L69">
        <v>17</v>
      </c>
      <c r="M69">
        <v>1203</v>
      </c>
      <c r="N69">
        <v>35631</v>
      </c>
    </row>
    <row r="70" spans="1:14" ht="12.75">
      <c r="A70" t="s">
        <v>18</v>
      </c>
      <c r="B70">
        <v>1945</v>
      </c>
      <c r="C70">
        <v>38442</v>
      </c>
      <c r="D70">
        <v>0</v>
      </c>
      <c r="E70">
        <v>2</v>
      </c>
      <c r="F70">
        <v>0</v>
      </c>
      <c r="G70">
        <v>0</v>
      </c>
      <c r="H70">
        <v>1</v>
      </c>
      <c r="I70">
        <v>0</v>
      </c>
      <c r="J70">
        <v>0</v>
      </c>
      <c r="K70">
        <v>1</v>
      </c>
      <c r="L70">
        <v>41</v>
      </c>
      <c r="M70">
        <v>1615</v>
      </c>
      <c r="N70">
        <v>40102</v>
      </c>
    </row>
    <row r="71" spans="1:14" ht="12.75">
      <c r="A71" t="s">
        <v>18</v>
      </c>
      <c r="B71">
        <v>1946</v>
      </c>
      <c r="C71">
        <v>23141</v>
      </c>
      <c r="D71">
        <v>0</v>
      </c>
      <c r="E71">
        <v>1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18</v>
      </c>
      <c r="M71">
        <v>197</v>
      </c>
      <c r="N71">
        <v>23358</v>
      </c>
    </row>
    <row r="72" spans="1:14" ht="12.75">
      <c r="A72" t="s">
        <v>18</v>
      </c>
      <c r="B72">
        <v>1947</v>
      </c>
      <c r="C72">
        <v>27985</v>
      </c>
      <c r="D72">
        <v>2</v>
      </c>
      <c r="E72">
        <v>3</v>
      </c>
      <c r="F72">
        <v>0</v>
      </c>
      <c r="G72">
        <v>5</v>
      </c>
      <c r="H72">
        <v>10</v>
      </c>
      <c r="I72">
        <v>0</v>
      </c>
      <c r="J72">
        <v>0</v>
      </c>
      <c r="K72">
        <v>7</v>
      </c>
      <c r="L72">
        <v>31</v>
      </c>
      <c r="M72">
        <v>287</v>
      </c>
      <c r="N72">
        <v>28330</v>
      </c>
    </row>
    <row r="73" spans="1:14" ht="12.75">
      <c r="A73" t="s">
        <v>18</v>
      </c>
      <c r="B73">
        <v>1948</v>
      </c>
      <c r="C73">
        <v>11209</v>
      </c>
      <c r="D73">
        <v>1</v>
      </c>
      <c r="E73">
        <v>9</v>
      </c>
      <c r="F73">
        <v>0</v>
      </c>
      <c r="G73">
        <v>1</v>
      </c>
      <c r="H73">
        <v>2</v>
      </c>
      <c r="I73">
        <v>0</v>
      </c>
      <c r="J73">
        <v>0</v>
      </c>
      <c r="K73">
        <v>0</v>
      </c>
      <c r="L73">
        <v>27</v>
      </c>
      <c r="M73">
        <v>144</v>
      </c>
      <c r="N73">
        <v>11393</v>
      </c>
    </row>
    <row r="74" spans="1:14" ht="12.75">
      <c r="A74" t="s">
        <v>18</v>
      </c>
      <c r="B74">
        <v>1949</v>
      </c>
      <c r="C74">
        <v>33609</v>
      </c>
      <c r="D74">
        <v>1</v>
      </c>
      <c r="E74">
        <v>4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  <c r="L74">
        <v>56</v>
      </c>
      <c r="M74">
        <v>1841</v>
      </c>
      <c r="N74">
        <v>35513</v>
      </c>
    </row>
    <row r="75" spans="1:14" ht="12.75">
      <c r="A75" t="s">
        <v>18</v>
      </c>
      <c r="B75">
        <v>1950</v>
      </c>
      <c r="C75">
        <v>46932</v>
      </c>
      <c r="D75">
        <v>4</v>
      </c>
      <c r="E75">
        <v>4</v>
      </c>
      <c r="F75">
        <v>1</v>
      </c>
      <c r="G75">
        <v>3</v>
      </c>
      <c r="H75">
        <v>4</v>
      </c>
      <c r="I75">
        <v>0</v>
      </c>
      <c r="J75">
        <v>1</v>
      </c>
      <c r="K75">
        <v>0</v>
      </c>
      <c r="L75">
        <v>111</v>
      </c>
      <c r="M75">
        <v>1848</v>
      </c>
      <c r="N75">
        <v>48908</v>
      </c>
    </row>
    <row r="76" spans="1:14" ht="12.75">
      <c r="A76" t="s">
        <v>18</v>
      </c>
      <c r="B76">
        <v>1951</v>
      </c>
      <c r="C76">
        <v>47368</v>
      </c>
      <c r="D76">
        <v>8</v>
      </c>
      <c r="E76">
        <v>4</v>
      </c>
      <c r="F76">
        <v>0</v>
      </c>
      <c r="G76">
        <v>1</v>
      </c>
      <c r="H76">
        <v>5</v>
      </c>
      <c r="I76">
        <v>0</v>
      </c>
      <c r="J76">
        <v>0</v>
      </c>
      <c r="K76">
        <v>1</v>
      </c>
      <c r="L76">
        <v>85</v>
      </c>
      <c r="M76">
        <v>1570</v>
      </c>
      <c r="N76">
        <v>49042</v>
      </c>
    </row>
    <row r="77" spans="1:14" ht="12.75">
      <c r="A77" t="s">
        <v>18</v>
      </c>
      <c r="B77">
        <v>1952</v>
      </c>
      <c r="C77">
        <v>58124</v>
      </c>
      <c r="D77">
        <v>1</v>
      </c>
      <c r="E77">
        <v>4</v>
      </c>
      <c r="F77">
        <v>0</v>
      </c>
      <c r="G77">
        <v>3</v>
      </c>
      <c r="H77">
        <v>6</v>
      </c>
      <c r="I77">
        <v>0</v>
      </c>
      <c r="J77">
        <v>1</v>
      </c>
      <c r="K77">
        <v>3</v>
      </c>
      <c r="L77">
        <v>79</v>
      </c>
      <c r="M77">
        <v>1243</v>
      </c>
      <c r="N77">
        <v>59464</v>
      </c>
    </row>
    <row r="78" spans="1:14" ht="12.75">
      <c r="A78" t="s">
        <v>18</v>
      </c>
      <c r="B78">
        <v>1953</v>
      </c>
      <c r="C78">
        <v>16668</v>
      </c>
      <c r="D78">
        <v>4</v>
      </c>
      <c r="E78">
        <v>2</v>
      </c>
      <c r="F78">
        <v>3</v>
      </c>
      <c r="G78">
        <v>4</v>
      </c>
      <c r="H78">
        <v>6</v>
      </c>
      <c r="I78">
        <v>0</v>
      </c>
      <c r="J78">
        <v>1</v>
      </c>
      <c r="K78">
        <v>0</v>
      </c>
      <c r="L78">
        <v>36</v>
      </c>
      <c r="M78">
        <v>249</v>
      </c>
      <c r="N78">
        <v>16973</v>
      </c>
    </row>
    <row r="79" spans="1:14" ht="12.75">
      <c r="A79" t="s">
        <v>18</v>
      </c>
      <c r="B79">
        <v>1954</v>
      </c>
      <c r="C79">
        <v>49830</v>
      </c>
      <c r="D79">
        <v>15</v>
      </c>
      <c r="E79">
        <v>6</v>
      </c>
      <c r="F79">
        <v>0</v>
      </c>
      <c r="G79">
        <v>0</v>
      </c>
      <c r="H79">
        <v>3</v>
      </c>
      <c r="I79">
        <v>1</v>
      </c>
      <c r="J79">
        <v>0</v>
      </c>
      <c r="K79">
        <v>1</v>
      </c>
      <c r="L79">
        <v>176</v>
      </c>
      <c r="M79">
        <v>1687</v>
      </c>
      <c r="N79">
        <v>51719</v>
      </c>
    </row>
    <row r="80" spans="1:14" ht="12.75">
      <c r="A80" t="s">
        <v>18</v>
      </c>
      <c r="B80">
        <v>1955</v>
      </c>
      <c r="C80">
        <v>43731</v>
      </c>
      <c r="D80">
        <v>2</v>
      </c>
      <c r="E80">
        <v>2</v>
      </c>
      <c r="F80">
        <v>0</v>
      </c>
      <c r="G80">
        <v>2</v>
      </c>
      <c r="H80">
        <v>4</v>
      </c>
      <c r="I80">
        <v>0</v>
      </c>
      <c r="J80">
        <v>0</v>
      </c>
      <c r="K80">
        <v>0</v>
      </c>
      <c r="L80">
        <v>253</v>
      </c>
      <c r="M80">
        <v>122</v>
      </c>
      <c r="N80">
        <v>44116</v>
      </c>
    </row>
    <row r="81" spans="1:14" ht="12.75">
      <c r="A81" t="s">
        <v>18</v>
      </c>
      <c r="B81">
        <v>1956</v>
      </c>
      <c r="C81">
        <v>48858</v>
      </c>
      <c r="D81">
        <v>12</v>
      </c>
      <c r="E81">
        <v>1</v>
      </c>
      <c r="F81">
        <v>1</v>
      </c>
      <c r="G81">
        <v>118</v>
      </c>
      <c r="H81">
        <v>0</v>
      </c>
      <c r="I81">
        <v>6</v>
      </c>
      <c r="J81">
        <v>0</v>
      </c>
      <c r="K81">
        <v>5</v>
      </c>
      <c r="L81">
        <v>163</v>
      </c>
      <c r="M81">
        <v>242</v>
      </c>
      <c r="N81">
        <v>49406</v>
      </c>
    </row>
    <row r="82" spans="1:14" ht="12.75">
      <c r="A82" t="s">
        <v>18</v>
      </c>
      <c r="B82">
        <v>1957</v>
      </c>
      <c r="C82">
        <v>57683</v>
      </c>
      <c r="D82">
        <v>9</v>
      </c>
      <c r="E82">
        <v>3</v>
      </c>
      <c r="F82">
        <v>0</v>
      </c>
      <c r="G82">
        <v>138</v>
      </c>
      <c r="H82">
        <v>11</v>
      </c>
      <c r="I82">
        <v>0</v>
      </c>
      <c r="J82">
        <v>1</v>
      </c>
      <c r="K82">
        <v>2</v>
      </c>
      <c r="L82">
        <v>293</v>
      </c>
      <c r="M82">
        <v>341</v>
      </c>
      <c r="N82">
        <v>58481</v>
      </c>
    </row>
    <row r="83" spans="1:14" ht="12.75">
      <c r="A83" t="s">
        <v>18</v>
      </c>
      <c r="B83">
        <v>1958</v>
      </c>
      <c r="C83">
        <v>66196</v>
      </c>
      <c r="D83">
        <v>27</v>
      </c>
      <c r="E83">
        <v>6</v>
      </c>
      <c r="F83">
        <v>37</v>
      </c>
      <c r="G83">
        <v>251</v>
      </c>
      <c r="H83">
        <v>45</v>
      </c>
      <c r="I83">
        <v>0</v>
      </c>
      <c r="J83">
        <v>5</v>
      </c>
      <c r="K83">
        <v>4</v>
      </c>
      <c r="L83">
        <v>619</v>
      </c>
      <c r="M83">
        <v>637</v>
      </c>
      <c r="N83">
        <v>67827</v>
      </c>
    </row>
    <row r="84" spans="1:14" ht="12.75">
      <c r="A84" t="s">
        <v>18</v>
      </c>
      <c r="B84">
        <v>1959</v>
      </c>
      <c r="C84">
        <v>63267</v>
      </c>
      <c r="D84">
        <v>9</v>
      </c>
      <c r="E84">
        <v>4</v>
      </c>
      <c r="F84">
        <v>4</v>
      </c>
      <c r="G84">
        <v>37</v>
      </c>
      <c r="H84">
        <v>2</v>
      </c>
      <c r="I84">
        <v>1</v>
      </c>
      <c r="J84">
        <v>1</v>
      </c>
      <c r="K84">
        <v>3</v>
      </c>
      <c r="L84">
        <v>263</v>
      </c>
      <c r="M84">
        <v>320</v>
      </c>
      <c r="N84">
        <v>63911</v>
      </c>
    </row>
    <row r="85" spans="1:14" ht="12.75">
      <c r="A85" t="s">
        <v>18</v>
      </c>
      <c r="B85">
        <v>1960</v>
      </c>
      <c r="C85">
        <v>69941</v>
      </c>
      <c r="D85">
        <v>12</v>
      </c>
      <c r="E85">
        <v>4</v>
      </c>
      <c r="F85">
        <v>1</v>
      </c>
      <c r="G85">
        <v>94</v>
      </c>
      <c r="H85">
        <v>2</v>
      </c>
      <c r="I85">
        <v>0</v>
      </c>
      <c r="J85">
        <v>1</v>
      </c>
      <c r="K85">
        <v>0</v>
      </c>
      <c r="L85">
        <v>449</v>
      </c>
      <c r="M85">
        <v>549</v>
      </c>
      <c r="N85">
        <v>71053</v>
      </c>
    </row>
    <row r="86" spans="1:14" ht="12.75">
      <c r="A86" t="s">
        <v>18</v>
      </c>
      <c r="B86">
        <v>1961</v>
      </c>
      <c r="C86">
        <v>74125</v>
      </c>
      <c r="D86">
        <v>6</v>
      </c>
      <c r="E86">
        <v>1</v>
      </c>
      <c r="F86">
        <v>1</v>
      </c>
      <c r="G86">
        <v>43</v>
      </c>
      <c r="H86">
        <v>2</v>
      </c>
      <c r="I86">
        <v>0</v>
      </c>
      <c r="J86">
        <v>3</v>
      </c>
      <c r="K86">
        <v>0</v>
      </c>
      <c r="L86">
        <v>408</v>
      </c>
      <c r="M86">
        <v>394</v>
      </c>
      <c r="N86">
        <v>74983</v>
      </c>
    </row>
    <row r="87" spans="1:14" ht="12.75">
      <c r="A87" t="s">
        <v>18</v>
      </c>
      <c r="B87">
        <v>1962</v>
      </c>
      <c r="C87">
        <v>82021</v>
      </c>
      <c r="D87">
        <v>21</v>
      </c>
      <c r="E87">
        <v>10</v>
      </c>
      <c r="F87">
        <v>1</v>
      </c>
      <c r="G87">
        <v>144</v>
      </c>
      <c r="H87">
        <v>1</v>
      </c>
      <c r="I87">
        <v>2</v>
      </c>
      <c r="J87">
        <v>2</v>
      </c>
      <c r="K87">
        <v>4</v>
      </c>
      <c r="L87">
        <v>146</v>
      </c>
      <c r="M87">
        <v>376</v>
      </c>
      <c r="N87">
        <v>82728</v>
      </c>
    </row>
    <row r="88" spans="1:14" ht="12.75">
      <c r="A88" t="s">
        <v>18</v>
      </c>
      <c r="B88">
        <v>1963</v>
      </c>
      <c r="C88">
        <v>86838</v>
      </c>
      <c r="D88">
        <v>12</v>
      </c>
      <c r="E88">
        <v>8</v>
      </c>
      <c r="F88">
        <v>0</v>
      </c>
      <c r="G88">
        <v>227</v>
      </c>
      <c r="H88">
        <v>1</v>
      </c>
      <c r="I88">
        <v>0</v>
      </c>
      <c r="J88">
        <v>0</v>
      </c>
      <c r="K88">
        <v>1</v>
      </c>
      <c r="L88">
        <v>258</v>
      </c>
      <c r="M88">
        <v>566</v>
      </c>
      <c r="N88">
        <v>87911</v>
      </c>
    </row>
    <row r="89" spans="1:14" ht="12.75">
      <c r="A89" t="s">
        <v>18</v>
      </c>
      <c r="B89">
        <v>1964</v>
      </c>
      <c r="C89">
        <v>84159</v>
      </c>
      <c r="D89">
        <v>1</v>
      </c>
      <c r="E89">
        <v>7</v>
      </c>
      <c r="F89">
        <v>0</v>
      </c>
      <c r="G89">
        <v>132</v>
      </c>
      <c r="H89">
        <v>1</v>
      </c>
      <c r="I89">
        <v>3</v>
      </c>
      <c r="J89">
        <v>0</v>
      </c>
      <c r="K89">
        <v>2</v>
      </c>
      <c r="L89">
        <v>225</v>
      </c>
      <c r="M89">
        <v>468</v>
      </c>
      <c r="N89">
        <v>84998</v>
      </c>
    </row>
    <row r="90" spans="1:14" ht="12.75">
      <c r="A90" t="s">
        <v>18</v>
      </c>
      <c r="B90">
        <v>1965</v>
      </c>
      <c r="C90">
        <v>91121</v>
      </c>
      <c r="D90">
        <v>6</v>
      </c>
      <c r="E90">
        <v>12</v>
      </c>
      <c r="F90">
        <v>1</v>
      </c>
      <c r="G90">
        <v>122</v>
      </c>
      <c r="H90">
        <v>2</v>
      </c>
      <c r="I90">
        <v>0</v>
      </c>
      <c r="J90">
        <v>2</v>
      </c>
      <c r="K90">
        <v>1</v>
      </c>
      <c r="L90">
        <v>206</v>
      </c>
      <c r="M90">
        <v>862</v>
      </c>
      <c r="N90">
        <v>92335</v>
      </c>
    </row>
    <row r="91" spans="1:14" ht="12.75">
      <c r="A91" t="s">
        <v>18</v>
      </c>
      <c r="B91">
        <v>1966</v>
      </c>
      <c r="C91">
        <v>104159</v>
      </c>
      <c r="D91">
        <v>2</v>
      </c>
      <c r="E91">
        <v>1</v>
      </c>
      <c r="F91">
        <v>1</v>
      </c>
      <c r="G91">
        <v>270</v>
      </c>
      <c r="H91">
        <v>0</v>
      </c>
      <c r="I91">
        <v>0</v>
      </c>
      <c r="J91">
        <v>0</v>
      </c>
      <c r="K91">
        <v>1</v>
      </c>
      <c r="L91">
        <v>238</v>
      </c>
      <c r="M91">
        <v>323</v>
      </c>
      <c r="N91">
        <v>104995</v>
      </c>
    </row>
    <row r="92" spans="1:14" ht="12.75">
      <c r="A92" t="s">
        <v>18</v>
      </c>
      <c r="B92">
        <v>1967</v>
      </c>
      <c r="C92">
        <v>91539</v>
      </c>
      <c r="D92">
        <v>12</v>
      </c>
      <c r="E92">
        <v>2</v>
      </c>
      <c r="F92">
        <v>1</v>
      </c>
      <c r="G92">
        <v>11</v>
      </c>
      <c r="H92">
        <v>2</v>
      </c>
      <c r="I92">
        <v>0</v>
      </c>
      <c r="J92">
        <v>4</v>
      </c>
      <c r="K92">
        <v>3</v>
      </c>
      <c r="L92">
        <v>398</v>
      </c>
      <c r="M92">
        <v>567</v>
      </c>
      <c r="N92">
        <v>92539</v>
      </c>
    </row>
    <row r="93" spans="1:14" ht="12.75">
      <c r="A93" t="s">
        <v>18</v>
      </c>
      <c r="B93">
        <v>1968</v>
      </c>
      <c r="C93">
        <v>71945</v>
      </c>
      <c r="D93">
        <v>3</v>
      </c>
      <c r="E93">
        <v>8</v>
      </c>
      <c r="F93">
        <v>7</v>
      </c>
      <c r="G93">
        <v>4</v>
      </c>
      <c r="H93">
        <v>2</v>
      </c>
      <c r="I93">
        <v>0</v>
      </c>
      <c r="J93">
        <v>1</v>
      </c>
      <c r="K93">
        <v>2</v>
      </c>
      <c r="L93">
        <v>340</v>
      </c>
      <c r="M93">
        <v>406</v>
      </c>
      <c r="N93">
        <v>72718</v>
      </c>
    </row>
    <row r="94" spans="1:14" ht="12.75">
      <c r="A94" t="s">
        <v>18</v>
      </c>
      <c r="B94">
        <v>1969</v>
      </c>
      <c r="C94">
        <v>59453</v>
      </c>
      <c r="D94">
        <v>13</v>
      </c>
      <c r="E94">
        <v>2</v>
      </c>
      <c r="F94">
        <v>2</v>
      </c>
      <c r="G94">
        <v>153</v>
      </c>
      <c r="H94">
        <v>1</v>
      </c>
      <c r="I94">
        <v>1</v>
      </c>
      <c r="J94">
        <v>2</v>
      </c>
      <c r="K94">
        <v>0</v>
      </c>
      <c r="L94">
        <v>125</v>
      </c>
      <c r="M94">
        <v>189</v>
      </c>
      <c r="N94">
        <v>59941</v>
      </c>
    </row>
    <row r="95" spans="1:14" ht="12.75">
      <c r="A95" t="s">
        <v>18</v>
      </c>
      <c r="B95">
        <v>1970</v>
      </c>
      <c r="C95">
        <v>42725</v>
      </c>
      <c r="D95">
        <v>31</v>
      </c>
      <c r="E95">
        <v>1</v>
      </c>
      <c r="F95">
        <v>2</v>
      </c>
      <c r="G95">
        <v>610</v>
      </c>
      <c r="H95">
        <v>1</v>
      </c>
      <c r="I95">
        <v>3</v>
      </c>
      <c r="J95">
        <v>1</v>
      </c>
      <c r="K95">
        <v>2</v>
      </c>
      <c r="L95">
        <v>302</v>
      </c>
      <c r="M95">
        <v>166</v>
      </c>
      <c r="N95">
        <v>43844</v>
      </c>
    </row>
    <row r="96" spans="1:14" ht="12.75">
      <c r="A96" t="s">
        <v>18</v>
      </c>
      <c r="B96">
        <v>1971</v>
      </c>
      <c r="C96">
        <v>40427</v>
      </c>
      <c r="D96">
        <v>8</v>
      </c>
      <c r="E96">
        <v>3</v>
      </c>
      <c r="F96">
        <v>6</v>
      </c>
      <c r="G96">
        <v>8</v>
      </c>
      <c r="H96">
        <v>6</v>
      </c>
      <c r="I96">
        <v>5</v>
      </c>
      <c r="J96">
        <v>4</v>
      </c>
      <c r="K96">
        <v>0</v>
      </c>
      <c r="L96">
        <v>89</v>
      </c>
      <c r="M96">
        <v>181</v>
      </c>
      <c r="N96">
        <v>40737</v>
      </c>
    </row>
    <row r="97" spans="1:14" ht="12.75">
      <c r="A97" t="s">
        <v>18</v>
      </c>
      <c r="B97">
        <v>1972</v>
      </c>
      <c r="C97">
        <v>43896</v>
      </c>
      <c r="D97">
        <v>0</v>
      </c>
      <c r="E97">
        <v>2</v>
      </c>
      <c r="F97">
        <v>1</v>
      </c>
      <c r="G97">
        <v>16</v>
      </c>
      <c r="H97">
        <v>3</v>
      </c>
      <c r="I97">
        <v>2</v>
      </c>
      <c r="J97">
        <v>1</v>
      </c>
      <c r="K97">
        <v>1</v>
      </c>
      <c r="L97">
        <v>102</v>
      </c>
      <c r="M97">
        <v>97</v>
      </c>
      <c r="N97">
        <v>44121</v>
      </c>
    </row>
    <row r="98" spans="1:14" ht="12.75">
      <c r="A98" t="s">
        <v>18</v>
      </c>
      <c r="B98">
        <v>1973</v>
      </c>
      <c r="C98">
        <v>33991</v>
      </c>
      <c r="D98">
        <v>0</v>
      </c>
      <c r="E98">
        <v>0</v>
      </c>
      <c r="F98">
        <v>2</v>
      </c>
      <c r="G98">
        <v>25</v>
      </c>
      <c r="H98">
        <v>1</v>
      </c>
      <c r="I98">
        <v>5</v>
      </c>
      <c r="J98">
        <v>2</v>
      </c>
      <c r="K98">
        <v>4</v>
      </c>
      <c r="L98">
        <v>91</v>
      </c>
      <c r="M98">
        <v>163</v>
      </c>
      <c r="N98">
        <v>34284</v>
      </c>
    </row>
    <row r="99" spans="1:14" ht="12.75">
      <c r="A99" t="s">
        <v>18</v>
      </c>
      <c r="B99">
        <v>1974</v>
      </c>
      <c r="C99">
        <v>36361</v>
      </c>
      <c r="D99">
        <v>4</v>
      </c>
      <c r="E99">
        <v>0</v>
      </c>
      <c r="F99">
        <v>0</v>
      </c>
      <c r="G99">
        <v>139</v>
      </c>
      <c r="H99">
        <v>0</v>
      </c>
      <c r="I99">
        <v>7</v>
      </c>
      <c r="J99">
        <v>2</v>
      </c>
      <c r="K99">
        <v>1</v>
      </c>
      <c r="L99">
        <v>31</v>
      </c>
      <c r="M99">
        <v>42</v>
      </c>
      <c r="N99">
        <v>36587</v>
      </c>
    </row>
    <row r="100" spans="1:14" ht="12.75">
      <c r="A100" t="s">
        <v>18</v>
      </c>
      <c r="B100">
        <v>1975</v>
      </c>
      <c r="C100">
        <v>28708</v>
      </c>
      <c r="D100">
        <v>9</v>
      </c>
      <c r="E100">
        <v>2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15</v>
      </c>
      <c r="M100">
        <v>32</v>
      </c>
      <c r="N100">
        <v>28768</v>
      </c>
    </row>
    <row r="101" spans="1:14" ht="12.75">
      <c r="A101" t="s">
        <v>18</v>
      </c>
      <c r="B101">
        <v>1976</v>
      </c>
      <c r="C101">
        <v>33308</v>
      </c>
      <c r="D101">
        <v>2</v>
      </c>
      <c r="E101">
        <v>0</v>
      </c>
      <c r="F101">
        <v>2</v>
      </c>
      <c r="G101">
        <v>1</v>
      </c>
      <c r="H101">
        <v>2</v>
      </c>
      <c r="I101">
        <v>2</v>
      </c>
      <c r="J101">
        <v>0</v>
      </c>
      <c r="K101">
        <v>0</v>
      </c>
      <c r="L101">
        <v>61</v>
      </c>
      <c r="M101">
        <v>156</v>
      </c>
      <c r="N101">
        <v>33534</v>
      </c>
    </row>
    <row r="102" spans="1:14" ht="12.75">
      <c r="A102" t="s">
        <v>18</v>
      </c>
      <c r="B102">
        <v>1977</v>
      </c>
      <c r="C102">
        <v>33836</v>
      </c>
      <c r="D102">
        <v>1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1</v>
      </c>
      <c r="K102">
        <v>3</v>
      </c>
      <c r="L102">
        <v>57</v>
      </c>
      <c r="M102">
        <v>141</v>
      </c>
      <c r="N102">
        <v>34041</v>
      </c>
    </row>
    <row r="103" spans="1:14" ht="12.75">
      <c r="A103" t="s">
        <v>18</v>
      </c>
      <c r="B103">
        <v>1978</v>
      </c>
      <c r="C103">
        <v>35993</v>
      </c>
      <c r="D103">
        <v>1</v>
      </c>
      <c r="E103">
        <v>4</v>
      </c>
      <c r="F103">
        <v>0</v>
      </c>
      <c r="G103">
        <v>1</v>
      </c>
      <c r="H103">
        <v>1</v>
      </c>
      <c r="I103">
        <v>0</v>
      </c>
      <c r="J103">
        <v>5</v>
      </c>
      <c r="K103">
        <v>0</v>
      </c>
      <c r="L103">
        <v>39</v>
      </c>
      <c r="M103">
        <v>105</v>
      </c>
      <c r="N103">
        <v>36149</v>
      </c>
    </row>
    <row r="104" spans="1:14" ht="12.75">
      <c r="A104" t="s">
        <v>18</v>
      </c>
      <c r="B104">
        <v>1979</v>
      </c>
      <c r="C104">
        <v>38211</v>
      </c>
      <c r="D104">
        <v>1</v>
      </c>
      <c r="E104">
        <v>0</v>
      </c>
      <c r="F104">
        <v>1</v>
      </c>
      <c r="G104">
        <v>4</v>
      </c>
      <c r="H104">
        <v>0</v>
      </c>
      <c r="I104">
        <v>0</v>
      </c>
      <c r="J104">
        <v>0</v>
      </c>
      <c r="K104">
        <v>1</v>
      </c>
      <c r="L104">
        <v>114</v>
      </c>
      <c r="M104">
        <v>182</v>
      </c>
      <c r="N104">
        <v>38514</v>
      </c>
    </row>
    <row r="105" spans="1:14" ht="12.75">
      <c r="A105" t="s">
        <v>18</v>
      </c>
      <c r="B105">
        <v>1980</v>
      </c>
      <c r="C105">
        <v>30737</v>
      </c>
      <c r="D105">
        <v>1</v>
      </c>
      <c r="E105">
        <v>0</v>
      </c>
      <c r="F105">
        <v>4</v>
      </c>
      <c r="G105">
        <v>30</v>
      </c>
      <c r="H105">
        <v>1</v>
      </c>
      <c r="I105">
        <v>0</v>
      </c>
      <c r="J105">
        <v>0</v>
      </c>
      <c r="K105">
        <v>0</v>
      </c>
      <c r="L105">
        <v>105</v>
      </c>
      <c r="M105">
        <v>125</v>
      </c>
      <c r="N105">
        <v>31003</v>
      </c>
    </row>
    <row r="106" spans="1:14" ht="12.75">
      <c r="A106" t="s">
        <v>18</v>
      </c>
      <c r="B106">
        <v>1981</v>
      </c>
      <c r="C106">
        <v>26399</v>
      </c>
      <c r="D106">
        <v>0</v>
      </c>
      <c r="E106">
        <v>0</v>
      </c>
      <c r="F106">
        <v>0</v>
      </c>
      <c r="G106">
        <v>3</v>
      </c>
      <c r="H106">
        <v>2</v>
      </c>
      <c r="I106">
        <v>1</v>
      </c>
      <c r="J106">
        <v>2</v>
      </c>
      <c r="K106">
        <v>0</v>
      </c>
      <c r="L106">
        <v>34</v>
      </c>
      <c r="M106">
        <v>67</v>
      </c>
      <c r="N106">
        <v>26508</v>
      </c>
    </row>
    <row r="107" spans="1:14" ht="12.75">
      <c r="A107" t="s">
        <v>18</v>
      </c>
      <c r="B107">
        <v>1982</v>
      </c>
      <c r="C107">
        <v>23233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1</v>
      </c>
      <c r="K107">
        <v>2</v>
      </c>
      <c r="L107">
        <v>47</v>
      </c>
      <c r="M107">
        <v>98</v>
      </c>
      <c r="N107">
        <v>23382</v>
      </c>
    </row>
    <row r="108" spans="1:14" ht="12.75">
      <c r="A108" t="s">
        <v>18</v>
      </c>
      <c r="B108">
        <v>1983</v>
      </c>
      <c r="C108">
        <v>24694</v>
      </c>
      <c r="D108">
        <v>0</v>
      </c>
      <c r="E108">
        <v>1</v>
      </c>
      <c r="F108">
        <v>0</v>
      </c>
      <c r="G108">
        <v>2</v>
      </c>
      <c r="H108">
        <v>1</v>
      </c>
      <c r="I108">
        <v>0</v>
      </c>
      <c r="J108">
        <v>0</v>
      </c>
      <c r="K108">
        <v>0</v>
      </c>
      <c r="L108">
        <v>39</v>
      </c>
      <c r="M108">
        <v>80</v>
      </c>
      <c r="N108">
        <v>24817</v>
      </c>
    </row>
    <row r="109" spans="1:14" ht="12.75">
      <c r="A109" t="s">
        <v>18</v>
      </c>
      <c r="B109">
        <v>1984</v>
      </c>
      <c r="C109">
        <v>38320</v>
      </c>
      <c r="D109">
        <v>315</v>
      </c>
      <c r="E109">
        <v>2</v>
      </c>
      <c r="F109">
        <v>3</v>
      </c>
      <c r="G109">
        <v>4</v>
      </c>
      <c r="H109">
        <v>0</v>
      </c>
      <c r="I109">
        <v>1</v>
      </c>
      <c r="J109">
        <v>3</v>
      </c>
      <c r="K109">
        <v>0</v>
      </c>
      <c r="L109">
        <v>57</v>
      </c>
      <c r="M109">
        <v>255</v>
      </c>
      <c r="N109">
        <v>38960</v>
      </c>
    </row>
    <row r="110" spans="1:14" ht="12.75">
      <c r="A110" t="s">
        <v>18</v>
      </c>
      <c r="B110">
        <v>1985</v>
      </c>
      <c r="C110">
        <v>33404</v>
      </c>
      <c r="D110">
        <v>1188</v>
      </c>
      <c r="E110">
        <v>2</v>
      </c>
      <c r="F110">
        <v>5</v>
      </c>
      <c r="G110">
        <v>12</v>
      </c>
      <c r="H110">
        <v>0</v>
      </c>
      <c r="I110">
        <v>3</v>
      </c>
      <c r="J110">
        <v>4</v>
      </c>
      <c r="K110">
        <v>2</v>
      </c>
      <c r="L110">
        <v>51</v>
      </c>
      <c r="M110">
        <v>332</v>
      </c>
      <c r="N110">
        <v>35003</v>
      </c>
    </row>
    <row r="111" spans="1:14" ht="12.75">
      <c r="A111" t="s">
        <v>18</v>
      </c>
      <c r="B111">
        <v>1986</v>
      </c>
      <c r="C111">
        <v>41409</v>
      </c>
      <c r="D111">
        <v>1386</v>
      </c>
      <c r="E111">
        <v>4</v>
      </c>
      <c r="F111">
        <v>4</v>
      </c>
      <c r="G111">
        <v>12</v>
      </c>
      <c r="H111">
        <v>11</v>
      </c>
      <c r="I111">
        <v>2</v>
      </c>
      <c r="J111">
        <v>5</v>
      </c>
      <c r="K111">
        <v>1</v>
      </c>
      <c r="L111">
        <v>68</v>
      </c>
      <c r="M111">
        <v>270</v>
      </c>
      <c r="N111">
        <v>43172</v>
      </c>
    </row>
    <row r="112" spans="1:14" ht="12.75">
      <c r="A112" t="s">
        <v>18</v>
      </c>
      <c r="B112">
        <v>1987</v>
      </c>
      <c r="C112">
        <v>36205</v>
      </c>
      <c r="D112">
        <v>902</v>
      </c>
      <c r="E112">
        <v>10</v>
      </c>
      <c r="F112">
        <v>10</v>
      </c>
      <c r="G112">
        <v>20</v>
      </c>
      <c r="H112">
        <v>126</v>
      </c>
      <c r="I112">
        <v>14</v>
      </c>
      <c r="J112">
        <v>9</v>
      </c>
      <c r="K112">
        <v>181</v>
      </c>
      <c r="L112">
        <v>185</v>
      </c>
      <c r="M112">
        <v>1991</v>
      </c>
      <c r="N112">
        <v>39653</v>
      </c>
    </row>
    <row r="113" spans="1:14" ht="12.75">
      <c r="A113" t="s">
        <v>18</v>
      </c>
      <c r="B113">
        <v>1988</v>
      </c>
      <c r="C113">
        <v>31093</v>
      </c>
      <c r="D113">
        <v>672</v>
      </c>
      <c r="E113">
        <v>0</v>
      </c>
      <c r="F113">
        <v>1</v>
      </c>
      <c r="G113">
        <v>24</v>
      </c>
      <c r="H113">
        <v>39</v>
      </c>
      <c r="I113">
        <v>63</v>
      </c>
      <c r="J113">
        <v>74</v>
      </c>
      <c r="K113">
        <v>78</v>
      </c>
      <c r="L113">
        <v>166</v>
      </c>
      <c r="M113">
        <v>1687</v>
      </c>
      <c r="N113">
        <v>33897</v>
      </c>
    </row>
    <row r="114" spans="1:14" ht="12.75">
      <c r="A114" t="s">
        <v>18</v>
      </c>
      <c r="B114">
        <v>1989</v>
      </c>
      <c r="C114">
        <v>17986</v>
      </c>
      <c r="D114">
        <v>26</v>
      </c>
      <c r="E114">
        <v>9</v>
      </c>
      <c r="F114">
        <v>0</v>
      </c>
      <c r="G114">
        <v>19</v>
      </c>
      <c r="H114">
        <v>43</v>
      </c>
      <c r="I114">
        <v>69</v>
      </c>
      <c r="J114">
        <v>58</v>
      </c>
      <c r="K114">
        <v>44</v>
      </c>
      <c r="L114">
        <v>175</v>
      </c>
      <c r="M114">
        <v>2487</v>
      </c>
      <c r="N114">
        <v>20916</v>
      </c>
    </row>
    <row r="115" spans="1:14" ht="12.75">
      <c r="A115" t="s">
        <v>18</v>
      </c>
      <c r="B115">
        <v>1990</v>
      </c>
      <c r="C115">
        <v>16674</v>
      </c>
      <c r="D115">
        <v>73</v>
      </c>
      <c r="E115">
        <v>19</v>
      </c>
      <c r="F115">
        <v>3</v>
      </c>
      <c r="G115">
        <v>20</v>
      </c>
      <c r="H115">
        <v>18</v>
      </c>
      <c r="I115">
        <v>11</v>
      </c>
      <c r="J115">
        <v>15</v>
      </c>
      <c r="K115">
        <v>23</v>
      </c>
      <c r="L115">
        <v>444</v>
      </c>
      <c r="M115">
        <v>1154</v>
      </c>
      <c r="N115">
        <v>18454</v>
      </c>
    </row>
    <row r="116" spans="1:14" ht="12.75">
      <c r="A116" t="s">
        <v>18</v>
      </c>
      <c r="B116">
        <v>1991</v>
      </c>
      <c r="C116">
        <v>6514</v>
      </c>
      <c r="D116">
        <v>6</v>
      </c>
      <c r="E116">
        <v>5</v>
      </c>
      <c r="F116">
        <v>0</v>
      </c>
      <c r="G116">
        <v>2</v>
      </c>
      <c r="H116">
        <v>7</v>
      </c>
      <c r="I116">
        <v>6</v>
      </c>
      <c r="J116">
        <v>5</v>
      </c>
      <c r="K116">
        <v>8</v>
      </c>
      <c r="L116">
        <v>254</v>
      </c>
      <c r="M116">
        <v>1355</v>
      </c>
      <c r="N116">
        <v>8162</v>
      </c>
    </row>
    <row r="117" spans="1:14" ht="12.75">
      <c r="A117" t="s">
        <v>18</v>
      </c>
      <c r="B117">
        <v>1992</v>
      </c>
      <c r="C117">
        <v>3593</v>
      </c>
      <c r="D117">
        <v>51</v>
      </c>
      <c r="E117">
        <v>79</v>
      </c>
      <c r="F117">
        <v>16</v>
      </c>
      <c r="G117">
        <v>17</v>
      </c>
      <c r="H117">
        <v>9</v>
      </c>
      <c r="I117">
        <v>13</v>
      </c>
      <c r="J117">
        <v>4</v>
      </c>
      <c r="K117">
        <v>6</v>
      </c>
      <c r="L117">
        <v>24</v>
      </c>
      <c r="M117">
        <v>94</v>
      </c>
      <c r="N117">
        <v>3906</v>
      </c>
    </row>
    <row r="118" spans="1:14" ht="12.75">
      <c r="A118" t="s">
        <v>18</v>
      </c>
      <c r="B118">
        <v>1993</v>
      </c>
      <c r="C118">
        <v>3634</v>
      </c>
      <c r="D118">
        <v>130</v>
      </c>
      <c r="E118">
        <v>77</v>
      </c>
      <c r="F118">
        <v>10</v>
      </c>
      <c r="G118">
        <v>3</v>
      </c>
      <c r="H118">
        <v>5</v>
      </c>
      <c r="I118">
        <v>18</v>
      </c>
      <c r="J118">
        <v>5</v>
      </c>
      <c r="K118">
        <v>1</v>
      </c>
      <c r="L118">
        <v>13</v>
      </c>
      <c r="M118">
        <v>26</v>
      </c>
      <c r="N118">
        <v>3922</v>
      </c>
    </row>
    <row r="119" spans="1:14" ht="12.75">
      <c r="A119" t="s">
        <v>18</v>
      </c>
      <c r="B119">
        <v>1994</v>
      </c>
      <c r="C119">
        <v>8124</v>
      </c>
      <c r="D119">
        <v>21</v>
      </c>
      <c r="E119">
        <v>5</v>
      </c>
      <c r="F119">
        <v>4</v>
      </c>
      <c r="G119">
        <v>6</v>
      </c>
      <c r="H119">
        <v>37</v>
      </c>
      <c r="I119">
        <v>54</v>
      </c>
      <c r="J119">
        <v>9</v>
      </c>
      <c r="K119">
        <v>3</v>
      </c>
      <c r="L119">
        <v>7</v>
      </c>
      <c r="M119">
        <v>442</v>
      </c>
      <c r="N119">
        <v>8712</v>
      </c>
    </row>
    <row r="120" spans="1:14" ht="12.75">
      <c r="A120" t="s">
        <v>18</v>
      </c>
      <c r="B120">
        <v>1995</v>
      </c>
      <c r="C120">
        <v>3543</v>
      </c>
      <c r="D120">
        <v>238</v>
      </c>
      <c r="E120">
        <v>185</v>
      </c>
      <c r="F120">
        <v>4</v>
      </c>
      <c r="G120">
        <v>2</v>
      </c>
      <c r="H120">
        <v>2</v>
      </c>
      <c r="I120">
        <v>3</v>
      </c>
      <c r="J120">
        <v>0</v>
      </c>
      <c r="K120">
        <v>1</v>
      </c>
      <c r="L120">
        <v>2</v>
      </c>
      <c r="M120">
        <v>11</v>
      </c>
      <c r="N120">
        <v>3991</v>
      </c>
    </row>
    <row r="121" spans="1:14" ht="12.75">
      <c r="A121" t="s">
        <v>18</v>
      </c>
      <c r="B121">
        <v>1996</v>
      </c>
      <c r="C121">
        <v>4117</v>
      </c>
      <c r="D121">
        <v>136</v>
      </c>
      <c r="E121">
        <v>65</v>
      </c>
      <c r="F121">
        <v>6</v>
      </c>
      <c r="G121">
        <v>3</v>
      </c>
      <c r="H121">
        <v>3</v>
      </c>
      <c r="I121">
        <v>3</v>
      </c>
      <c r="J121">
        <v>2</v>
      </c>
      <c r="K121">
        <v>1</v>
      </c>
      <c r="L121">
        <v>1</v>
      </c>
      <c r="M121">
        <v>10</v>
      </c>
      <c r="N121">
        <v>4347</v>
      </c>
    </row>
    <row r="122" spans="1:14" ht="12.75">
      <c r="A122" t="s">
        <v>18</v>
      </c>
      <c r="B122">
        <v>1997</v>
      </c>
      <c r="C122">
        <v>4142</v>
      </c>
      <c r="D122">
        <v>181</v>
      </c>
      <c r="E122">
        <v>5</v>
      </c>
      <c r="F122">
        <v>1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4331</v>
      </c>
    </row>
    <row r="123" spans="1:14" ht="12.75">
      <c r="A123" t="s">
        <v>18</v>
      </c>
      <c r="B123">
        <v>1998</v>
      </c>
      <c r="C123">
        <v>4773</v>
      </c>
      <c r="D123">
        <v>89</v>
      </c>
      <c r="E123">
        <v>4</v>
      </c>
      <c r="F123">
        <v>0</v>
      </c>
      <c r="G123">
        <v>0</v>
      </c>
      <c r="H123">
        <v>1</v>
      </c>
      <c r="I123">
        <v>0</v>
      </c>
      <c r="J123">
        <v>2</v>
      </c>
      <c r="K123">
        <v>0</v>
      </c>
      <c r="L123">
        <v>0</v>
      </c>
      <c r="M123">
        <v>4</v>
      </c>
      <c r="N123">
        <v>4873</v>
      </c>
    </row>
    <row r="124" spans="1:14" ht="12.75">
      <c r="A124" t="s">
        <v>18</v>
      </c>
      <c r="B124">
        <v>1999</v>
      </c>
      <c r="C124">
        <v>499</v>
      </c>
      <c r="D124">
        <v>35</v>
      </c>
      <c r="E124">
        <v>3</v>
      </c>
      <c r="F124">
        <v>1</v>
      </c>
      <c r="G124">
        <v>1</v>
      </c>
      <c r="H124">
        <v>1</v>
      </c>
      <c r="I124">
        <v>0</v>
      </c>
      <c r="J124">
        <v>0</v>
      </c>
      <c r="K124">
        <v>0</v>
      </c>
      <c r="L124">
        <v>1</v>
      </c>
      <c r="M124">
        <v>9</v>
      </c>
      <c r="N124">
        <v>550</v>
      </c>
    </row>
    <row r="125" spans="1:14" ht="12.75">
      <c r="A125" t="s">
        <v>18</v>
      </c>
      <c r="B125">
        <v>2000</v>
      </c>
      <c r="C125">
        <v>5244</v>
      </c>
      <c r="D125">
        <v>62</v>
      </c>
      <c r="E125">
        <v>3</v>
      </c>
      <c r="F125">
        <v>1</v>
      </c>
      <c r="G125">
        <v>1</v>
      </c>
      <c r="H125">
        <v>0</v>
      </c>
      <c r="I125">
        <v>1</v>
      </c>
      <c r="J125">
        <v>1</v>
      </c>
      <c r="K125">
        <v>0</v>
      </c>
      <c r="L125">
        <v>0</v>
      </c>
      <c r="M125">
        <v>8</v>
      </c>
      <c r="N125">
        <v>5321</v>
      </c>
    </row>
    <row r="126" spans="1:14" ht="12.75">
      <c r="A126" t="s">
        <v>18</v>
      </c>
      <c r="B126">
        <v>2001</v>
      </c>
      <c r="C126">
        <v>614</v>
      </c>
      <c r="D126">
        <v>33</v>
      </c>
      <c r="E126">
        <v>2</v>
      </c>
      <c r="F126">
        <v>2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652</v>
      </c>
    </row>
    <row r="127" spans="1:14" ht="12.75">
      <c r="A127" t="s">
        <v>18</v>
      </c>
      <c r="B127">
        <v>2002</v>
      </c>
      <c r="C127">
        <v>601</v>
      </c>
      <c r="D127">
        <v>34</v>
      </c>
      <c r="E127">
        <v>4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1</v>
      </c>
      <c r="N127">
        <v>643</v>
      </c>
    </row>
    <row r="128" spans="1:14" ht="12.75">
      <c r="A128" t="s">
        <v>18</v>
      </c>
      <c r="B128">
        <v>2003</v>
      </c>
      <c r="C128">
        <v>134</v>
      </c>
      <c r="D128">
        <v>1</v>
      </c>
      <c r="E128">
        <v>1</v>
      </c>
      <c r="F128">
        <v>4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1</v>
      </c>
      <c r="N128">
        <v>143</v>
      </c>
    </row>
    <row r="129" spans="1:14" ht="12.75">
      <c r="A129" t="s">
        <v>18</v>
      </c>
      <c r="B129">
        <v>9999</v>
      </c>
      <c r="C129">
        <v>2248809</v>
      </c>
      <c r="D129">
        <v>5821</v>
      </c>
      <c r="E129">
        <v>607</v>
      </c>
      <c r="F129">
        <v>158</v>
      </c>
      <c r="G129">
        <v>2774</v>
      </c>
      <c r="H129">
        <v>440</v>
      </c>
      <c r="I129">
        <v>300</v>
      </c>
      <c r="J129">
        <v>240</v>
      </c>
      <c r="K129">
        <v>407</v>
      </c>
      <c r="L129">
        <v>7688</v>
      </c>
      <c r="M129">
        <v>30456</v>
      </c>
      <c r="N129">
        <v>2297700</v>
      </c>
    </row>
    <row r="130" spans="1:14" ht="12.75">
      <c r="A130" t="s">
        <v>19</v>
      </c>
      <c r="B130">
        <v>1980</v>
      </c>
      <c r="C130">
        <v>151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138</v>
      </c>
      <c r="N130">
        <v>289</v>
      </c>
    </row>
    <row r="131" spans="1:14" ht="12.75">
      <c r="A131" t="s">
        <v>19</v>
      </c>
      <c r="B131">
        <v>1981</v>
      </c>
      <c r="C131">
        <v>314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220</v>
      </c>
      <c r="N131">
        <v>534</v>
      </c>
    </row>
    <row r="132" spans="1:14" ht="12.75">
      <c r="A132" t="s">
        <v>19</v>
      </c>
      <c r="B132">
        <v>1982</v>
      </c>
      <c r="C132">
        <v>263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104</v>
      </c>
      <c r="N132">
        <v>367</v>
      </c>
    </row>
    <row r="133" spans="1:14" ht="12.75">
      <c r="A133" t="s">
        <v>19</v>
      </c>
      <c r="B133">
        <v>1983</v>
      </c>
      <c r="C133">
        <v>161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127</v>
      </c>
      <c r="M133">
        <v>230</v>
      </c>
      <c r="N133">
        <v>518</v>
      </c>
    </row>
    <row r="134" spans="1:14" ht="12.75">
      <c r="A134" t="s">
        <v>19</v>
      </c>
      <c r="B134">
        <v>1984</v>
      </c>
      <c r="C134">
        <v>608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213</v>
      </c>
      <c r="M134">
        <v>87</v>
      </c>
      <c r="N134">
        <v>908</v>
      </c>
    </row>
    <row r="135" spans="1:14" ht="12.75">
      <c r="A135" t="s">
        <v>19</v>
      </c>
      <c r="B135">
        <v>1985</v>
      </c>
      <c r="C135">
        <v>1134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147</v>
      </c>
      <c r="M135">
        <v>210</v>
      </c>
      <c r="N135">
        <v>1491</v>
      </c>
    </row>
    <row r="136" spans="1:14" ht="12.75">
      <c r="A136" t="s">
        <v>19</v>
      </c>
      <c r="B136">
        <v>1986</v>
      </c>
      <c r="C136">
        <v>2232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196</v>
      </c>
      <c r="M136">
        <v>289</v>
      </c>
      <c r="N136">
        <v>2717</v>
      </c>
    </row>
    <row r="137" spans="1:14" ht="12.75">
      <c r="A137" t="s">
        <v>19</v>
      </c>
      <c r="B137">
        <v>1987</v>
      </c>
      <c r="C137">
        <v>2768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113</v>
      </c>
      <c r="M137">
        <v>423</v>
      </c>
      <c r="N137">
        <v>3304</v>
      </c>
    </row>
    <row r="138" spans="1:14" ht="12.75">
      <c r="A138" t="s">
        <v>19</v>
      </c>
      <c r="B138">
        <v>1988</v>
      </c>
      <c r="C138">
        <v>3764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210</v>
      </c>
      <c r="N138">
        <v>3974</v>
      </c>
    </row>
    <row r="139" spans="1:14" ht="12.75">
      <c r="A139" t="s">
        <v>19</v>
      </c>
      <c r="B139">
        <v>1989</v>
      </c>
      <c r="C139">
        <v>5487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147</v>
      </c>
      <c r="N139">
        <v>5634</v>
      </c>
    </row>
    <row r="140" spans="1:14" ht="12.75">
      <c r="A140" t="s">
        <v>19</v>
      </c>
      <c r="B140">
        <v>1990</v>
      </c>
      <c r="C140">
        <v>5401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171</v>
      </c>
      <c r="M140">
        <v>1167</v>
      </c>
      <c r="N140">
        <v>6739</v>
      </c>
    </row>
    <row r="141" spans="1:14" ht="12.75">
      <c r="A141" t="s">
        <v>19</v>
      </c>
      <c r="B141">
        <v>1991</v>
      </c>
      <c r="C141">
        <v>8515</v>
      </c>
      <c r="D141">
        <v>0</v>
      </c>
      <c r="E141">
        <v>79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564</v>
      </c>
      <c r="N141">
        <v>9158</v>
      </c>
    </row>
    <row r="142" spans="1:14" ht="12.75">
      <c r="A142" t="s">
        <v>19</v>
      </c>
      <c r="B142">
        <v>1992</v>
      </c>
      <c r="C142">
        <v>21349</v>
      </c>
      <c r="D142">
        <v>0</v>
      </c>
      <c r="E142">
        <v>70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192</v>
      </c>
      <c r="N142">
        <v>21613</v>
      </c>
    </row>
    <row r="143" spans="1:14" ht="12.75">
      <c r="A143" t="s">
        <v>19</v>
      </c>
      <c r="B143">
        <v>1993</v>
      </c>
      <c r="C143">
        <v>25130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1353</v>
      </c>
      <c r="N143">
        <v>26483</v>
      </c>
    </row>
    <row r="144" spans="1:14" ht="12.75">
      <c r="A144" t="s">
        <v>19</v>
      </c>
      <c r="B144">
        <v>1994</v>
      </c>
      <c r="C144">
        <v>27693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640</v>
      </c>
      <c r="N144">
        <v>28333</v>
      </c>
    </row>
    <row r="145" spans="1:14" ht="12.75">
      <c r="A145" t="s">
        <v>19</v>
      </c>
      <c r="B145">
        <v>1995</v>
      </c>
      <c r="C145">
        <v>26499</v>
      </c>
      <c r="D145">
        <v>0</v>
      </c>
      <c r="E145">
        <v>104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14</v>
      </c>
      <c r="M145">
        <v>1625</v>
      </c>
      <c r="N145">
        <v>28242</v>
      </c>
    </row>
    <row r="146" spans="1:14" ht="12.75">
      <c r="A146" t="s">
        <v>19</v>
      </c>
      <c r="B146">
        <v>1996</v>
      </c>
      <c r="C146">
        <v>28099</v>
      </c>
      <c r="D146">
        <v>0</v>
      </c>
      <c r="E146">
        <v>490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169</v>
      </c>
      <c r="M146">
        <v>1263</v>
      </c>
      <c r="N146">
        <v>30021</v>
      </c>
    </row>
    <row r="147" spans="1:14" ht="12.75">
      <c r="A147" t="s">
        <v>19</v>
      </c>
      <c r="B147">
        <v>1997</v>
      </c>
      <c r="C147">
        <v>24930</v>
      </c>
      <c r="D147">
        <v>0</v>
      </c>
      <c r="E147">
        <v>985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13</v>
      </c>
      <c r="M147">
        <v>1514</v>
      </c>
      <c r="N147">
        <v>27442</v>
      </c>
    </row>
    <row r="148" spans="1:14" ht="12.75">
      <c r="A148" t="s">
        <v>19</v>
      </c>
      <c r="B148">
        <v>1998</v>
      </c>
      <c r="C148">
        <v>24342</v>
      </c>
      <c r="D148">
        <v>0</v>
      </c>
      <c r="E148">
        <v>3158</v>
      </c>
      <c r="F148">
        <v>0</v>
      </c>
      <c r="G148">
        <v>2</v>
      </c>
      <c r="H148">
        <v>53</v>
      </c>
      <c r="I148">
        <v>0</v>
      </c>
      <c r="J148">
        <v>0</v>
      </c>
      <c r="K148">
        <v>0</v>
      </c>
      <c r="L148">
        <v>5</v>
      </c>
      <c r="M148">
        <v>1835</v>
      </c>
      <c r="N148">
        <v>29395</v>
      </c>
    </row>
    <row r="149" spans="1:14" ht="12.75">
      <c r="A149" t="s">
        <v>19</v>
      </c>
      <c r="B149">
        <v>1999</v>
      </c>
      <c r="C149">
        <v>32205</v>
      </c>
      <c r="D149">
        <v>150</v>
      </c>
      <c r="E149">
        <v>3847</v>
      </c>
      <c r="F149">
        <v>244</v>
      </c>
      <c r="G149">
        <v>43</v>
      </c>
      <c r="H149">
        <v>191</v>
      </c>
      <c r="I149">
        <v>1</v>
      </c>
      <c r="J149">
        <v>0</v>
      </c>
      <c r="K149">
        <v>0</v>
      </c>
      <c r="L149">
        <v>7</v>
      </c>
      <c r="M149">
        <v>1987</v>
      </c>
      <c r="N149">
        <v>38675</v>
      </c>
    </row>
    <row r="150" spans="1:14" ht="12.75">
      <c r="A150" t="s">
        <v>19</v>
      </c>
      <c r="B150">
        <v>2000</v>
      </c>
      <c r="C150">
        <v>29615</v>
      </c>
      <c r="D150">
        <v>539</v>
      </c>
      <c r="E150">
        <v>2799</v>
      </c>
      <c r="F150">
        <v>0</v>
      </c>
      <c r="G150">
        <v>105</v>
      </c>
      <c r="H150">
        <v>157</v>
      </c>
      <c r="I150">
        <v>0</v>
      </c>
      <c r="J150">
        <v>0</v>
      </c>
      <c r="K150">
        <v>0</v>
      </c>
      <c r="L150">
        <v>12</v>
      </c>
      <c r="M150">
        <v>3423</v>
      </c>
      <c r="N150">
        <v>36650</v>
      </c>
    </row>
    <row r="151" spans="1:14" ht="12.75">
      <c r="A151" t="s">
        <v>19</v>
      </c>
      <c r="B151">
        <v>2001</v>
      </c>
      <c r="C151">
        <v>21856</v>
      </c>
      <c r="D151">
        <v>42</v>
      </c>
      <c r="E151">
        <v>1655</v>
      </c>
      <c r="F151">
        <v>0</v>
      </c>
      <c r="G151">
        <v>0</v>
      </c>
      <c r="H151">
        <v>5</v>
      </c>
      <c r="I151">
        <v>535</v>
      </c>
      <c r="J151">
        <v>0</v>
      </c>
      <c r="K151">
        <v>0</v>
      </c>
      <c r="L151">
        <v>13</v>
      </c>
      <c r="M151">
        <v>3651</v>
      </c>
      <c r="N151">
        <v>27757</v>
      </c>
    </row>
    <row r="152" spans="1:14" ht="12.75">
      <c r="A152" t="s">
        <v>19</v>
      </c>
      <c r="B152">
        <v>2002</v>
      </c>
      <c r="C152">
        <v>19593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37</v>
      </c>
      <c r="M152">
        <v>5458</v>
      </c>
      <c r="N152">
        <v>25089</v>
      </c>
    </row>
    <row r="153" spans="1:14" ht="12.75">
      <c r="A153" t="s">
        <v>19</v>
      </c>
      <c r="B153">
        <v>2003</v>
      </c>
      <c r="C153">
        <v>20889</v>
      </c>
      <c r="D153">
        <v>0</v>
      </c>
      <c r="E153">
        <v>0</v>
      </c>
      <c r="F153">
        <v>0</v>
      </c>
      <c r="G153">
        <v>4</v>
      </c>
      <c r="H153">
        <v>0</v>
      </c>
      <c r="I153">
        <v>0</v>
      </c>
      <c r="J153">
        <v>0</v>
      </c>
      <c r="K153">
        <v>0</v>
      </c>
      <c r="L153">
        <v>5</v>
      </c>
      <c r="M153">
        <v>5092</v>
      </c>
      <c r="N153">
        <v>25990</v>
      </c>
    </row>
    <row r="154" spans="1:14" ht="12.75">
      <c r="A154" t="s">
        <v>19</v>
      </c>
      <c r="B154">
        <v>2004</v>
      </c>
      <c r="C154">
        <v>19760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44</v>
      </c>
      <c r="M154">
        <v>4481</v>
      </c>
      <c r="N154">
        <v>24285</v>
      </c>
    </row>
    <row r="155" spans="1:14" ht="12.75">
      <c r="A155" t="s">
        <v>19</v>
      </c>
      <c r="B155">
        <v>2005</v>
      </c>
      <c r="C155">
        <v>4705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38</v>
      </c>
      <c r="M155">
        <v>1440</v>
      </c>
      <c r="N155">
        <v>6183</v>
      </c>
    </row>
    <row r="156" spans="1:14" ht="12.75">
      <c r="A156" t="s">
        <v>19</v>
      </c>
      <c r="B156">
        <v>9999</v>
      </c>
      <c r="C156">
        <v>357463</v>
      </c>
      <c r="D156">
        <v>731</v>
      </c>
      <c r="E156">
        <v>13187</v>
      </c>
      <c r="F156">
        <v>244</v>
      </c>
      <c r="G156">
        <v>155</v>
      </c>
      <c r="H156">
        <v>406</v>
      </c>
      <c r="I156">
        <v>536</v>
      </c>
      <c r="J156">
        <v>0</v>
      </c>
      <c r="K156">
        <v>0</v>
      </c>
      <c r="L156">
        <v>1326</v>
      </c>
      <c r="M156">
        <v>37743</v>
      </c>
      <c r="N156">
        <v>411791</v>
      </c>
    </row>
    <row r="157" spans="1:14" ht="12.75">
      <c r="A157" t="s">
        <v>20</v>
      </c>
      <c r="B157">
        <v>1800</v>
      </c>
      <c r="C157">
        <v>9494</v>
      </c>
      <c r="D157">
        <v>28</v>
      </c>
      <c r="E157">
        <v>4</v>
      </c>
      <c r="F157">
        <v>5</v>
      </c>
      <c r="G157">
        <v>6</v>
      </c>
      <c r="H157">
        <v>2</v>
      </c>
      <c r="I157">
        <v>3</v>
      </c>
      <c r="J157">
        <v>2</v>
      </c>
      <c r="K157">
        <v>12</v>
      </c>
      <c r="L157">
        <v>8</v>
      </c>
      <c r="M157">
        <v>44</v>
      </c>
      <c r="N157">
        <v>9608</v>
      </c>
    </row>
    <row r="158" spans="1:14" ht="12.75">
      <c r="A158" t="s">
        <v>20</v>
      </c>
      <c r="B158">
        <v>1900</v>
      </c>
      <c r="C158">
        <v>921</v>
      </c>
      <c r="D158">
        <v>1</v>
      </c>
      <c r="E158">
        <v>0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2</v>
      </c>
      <c r="M158">
        <v>8</v>
      </c>
      <c r="N158">
        <v>933</v>
      </c>
    </row>
    <row r="159" spans="1:14" ht="12.75">
      <c r="A159" t="s">
        <v>20</v>
      </c>
      <c r="B159">
        <v>1901</v>
      </c>
      <c r="C159">
        <v>1093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21</v>
      </c>
      <c r="M159">
        <v>52</v>
      </c>
      <c r="N159">
        <v>1166</v>
      </c>
    </row>
    <row r="160" spans="1:14" ht="12.75">
      <c r="A160" t="s">
        <v>20</v>
      </c>
      <c r="B160">
        <v>1902</v>
      </c>
      <c r="C160">
        <v>1087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10</v>
      </c>
      <c r="M160">
        <v>39</v>
      </c>
      <c r="N160">
        <v>1137</v>
      </c>
    </row>
    <row r="161" spans="1:14" ht="12.75">
      <c r="A161" t="s">
        <v>20</v>
      </c>
      <c r="B161">
        <v>1903</v>
      </c>
      <c r="C161">
        <v>1663</v>
      </c>
      <c r="D161">
        <v>1</v>
      </c>
      <c r="E161">
        <v>0</v>
      </c>
      <c r="F161">
        <v>0</v>
      </c>
      <c r="G161">
        <v>4</v>
      </c>
      <c r="H161">
        <v>0</v>
      </c>
      <c r="I161">
        <v>0</v>
      </c>
      <c r="J161">
        <v>0</v>
      </c>
      <c r="K161">
        <v>1</v>
      </c>
      <c r="L161">
        <v>13</v>
      </c>
      <c r="M161">
        <v>54</v>
      </c>
      <c r="N161">
        <v>1736</v>
      </c>
    </row>
    <row r="162" spans="1:14" ht="12.75">
      <c r="A162" t="s">
        <v>20</v>
      </c>
      <c r="B162">
        <v>1904</v>
      </c>
      <c r="C162">
        <v>1872</v>
      </c>
      <c r="D162">
        <v>0</v>
      </c>
      <c r="E162">
        <v>0</v>
      </c>
      <c r="F162">
        <v>1</v>
      </c>
      <c r="G162">
        <v>5</v>
      </c>
      <c r="H162">
        <v>0</v>
      </c>
      <c r="I162">
        <v>0</v>
      </c>
      <c r="J162">
        <v>0</v>
      </c>
      <c r="K162">
        <v>0</v>
      </c>
      <c r="L162">
        <v>14</v>
      </c>
      <c r="M162">
        <v>6</v>
      </c>
      <c r="N162">
        <v>1898</v>
      </c>
    </row>
    <row r="163" spans="1:14" ht="12.75">
      <c r="A163" t="s">
        <v>20</v>
      </c>
      <c r="B163">
        <v>1905</v>
      </c>
      <c r="C163">
        <v>2306</v>
      </c>
      <c r="D163">
        <v>0</v>
      </c>
      <c r="E163">
        <v>1</v>
      </c>
      <c r="F163">
        <v>0</v>
      </c>
      <c r="G163">
        <v>3</v>
      </c>
      <c r="H163">
        <v>0</v>
      </c>
      <c r="I163">
        <v>0</v>
      </c>
      <c r="J163">
        <v>0</v>
      </c>
      <c r="K163">
        <v>0</v>
      </c>
      <c r="L163">
        <v>17</v>
      </c>
      <c r="M163">
        <v>9</v>
      </c>
      <c r="N163">
        <v>2336</v>
      </c>
    </row>
    <row r="164" spans="1:14" ht="12.75">
      <c r="A164" t="s">
        <v>20</v>
      </c>
      <c r="B164">
        <v>1906</v>
      </c>
      <c r="C164">
        <v>1470</v>
      </c>
      <c r="D164">
        <v>0</v>
      </c>
      <c r="E164">
        <v>1</v>
      </c>
      <c r="F164">
        <v>0</v>
      </c>
      <c r="G164">
        <v>57</v>
      </c>
      <c r="H164">
        <v>0</v>
      </c>
      <c r="I164">
        <v>0</v>
      </c>
      <c r="J164">
        <v>0</v>
      </c>
      <c r="K164">
        <v>0</v>
      </c>
      <c r="L164">
        <v>5</v>
      </c>
      <c r="M164">
        <v>7</v>
      </c>
      <c r="N164">
        <v>1540</v>
      </c>
    </row>
    <row r="165" spans="1:14" ht="12.75">
      <c r="A165" t="s">
        <v>20</v>
      </c>
      <c r="B165">
        <v>1907</v>
      </c>
      <c r="C165">
        <v>1914</v>
      </c>
      <c r="D165">
        <v>0</v>
      </c>
      <c r="E165">
        <v>1</v>
      </c>
      <c r="F165">
        <v>0</v>
      </c>
      <c r="G165">
        <v>21</v>
      </c>
      <c r="H165">
        <v>1</v>
      </c>
      <c r="I165">
        <v>0</v>
      </c>
      <c r="J165">
        <v>0</v>
      </c>
      <c r="K165">
        <v>0</v>
      </c>
      <c r="L165">
        <v>14</v>
      </c>
      <c r="M165">
        <v>100</v>
      </c>
      <c r="N165">
        <v>2051</v>
      </c>
    </row>
    <row r="166" spans="1:14" ht="12.75">
      <c r="A166" t="s">
        <v>20</v>
      </c>
      <c r="B166">
        <v>1908</v>
      </c>
      <c r="C166">
        <v>1257</v>
      </c>
      <c r="D166">
        <v>2</v>
      </c>
      <c r="E166">
        <v>6</v>
      </c>
      <c r="F166">
        <v>0</v>
      </c>
      <c r="G166">
        <v>4</v>
      </c>
      <c r="H166">
        <v>1</v>
      </c>
      <c r="I166">
        <v>0</v>
      </c>
      <c r="J166">
        <v>0</v>
      </c>
      <c r="K166">
        <v>0</v>
      </c>
      <c r="L166">
        <v>7</v>
      </c>
      <c r="M166">
        <v>22</v>
      </c>
      <c r="N166">
        <v>1299</v>
      </c>
    </row>
    <row r="167" spans="1:14" ht="12.75">
      <c r="A167" t="s">
        <v>20</v>
      </c>
      <c r="B167">
        <v>1909</v>
      </c>
      <c r="C167">
        <v>2203</v>
      </c>
      <c r="D167">
        <v>4</v>
      </c>
      <c r="E167">
        <v>0</v>
      </c>
      <c r="F167">
        <v>0</v>
      </c>
      <c r="G167">
        <v>8</v>
      </c>
      <c r="H167">
        <v>0</v>
      </c>
      <c r="I167">
        <v>0</v>
      </c>
      <c r="J167">
        <v>0</v>
      </c>
      <c r="K167">
        <v>0</v>
      </c>
      <c r="L167">
        <v>10</v>
      </c>
      <c r="M167">
        <v>11</v>
      </c>
      <c r="N167">
        <v>2236</v>
      </c>
    </row>
    <row r="168" spans="1:14" ht="12.75">
      <c r="A168" t="s">
        <v>20</v>
      </c>
      <c r="B168">
        <v>1910</v>
      </c>
      <c r="C168">
        <v>2183</v>
      </c>
      <c r="D168">
        <v>0</v>
      </c>
      <c r="E168">
        <v>0</v>
      </c>
      <c r="F168">
        <v>0</v>
      </c>
      <c r="G168">
        <v>3</v>
      </c>
      <c r="H168">
        <v>0</v>
      </c>
      <c r="I168">
        <v>0</v>
      </c>
      <c r="J168">
        <v>0</v>
      </c>
      <c r="K168">
        <v>0</v>
      </c>
      <c r="L168">
        <v>12</v>
      </c>
      <c r="M168">
        <v>19</v>
      </c>
      <c r="N168">
        <v>2217</v>
      </c>
    </row>
    <row r="169" spans="1:14" ht="12.75">
      <c r="A169" t="s">
        <v>20</v>
      </c>
      <c r="B169">
        <v>1911</v>
      </c>
      <c r="C169">
        <v>3259</v>
      </c>
      <c r="D169">
        <v>1</v>
      </c>
      <c r="E169">
        <v>0</v>
      </c>
      <c r="F169">
        <v>0</v>
      </c>
      <c r="G169">
        <v>19</v>
      </c>
      <c r="H169">
        <v>0</v>
      </c>
      <c r="I169">
        <v>0</v>
      </c>
      <c r="J169">
        <v>1</v>
      </c>
      <c r="K169">
        <v>0</v>
      </c>
      <c r="L169">
        <v>60</v>
      </c>
      <c r="M169">
        <v>198</v>
      </c>
      <c r="N169">
        <v>3538</v>
      </c>
    </row>
    <row r="170" spans="1:14" ht="12.75">
      <c r="A170" t="s">
        <v>20</v>
      </c>
      <c r="B170">
        <v>1912</v>
      </c>
      <c r="C170">
        <v>2367</v>
      </c>
      <c r="D170">
        <v>1</v>
      </c>
      <c r="E170">
        <v>0</v>
      </c>
      <c r="F170">
        <v>0</v>
      </c>
      <c r="G170">
        <v>55</v>
      </c>
      <c r="H170">
        <v>0</v>
      </c>
      <c r="I170">
        <v>0</v>
      </c>
      <c r="J170">
        <v>0</v>
      </c>
      <c r="K170">
        <v>0</v>
      </c>
      <c r="L170">
        <v>13</v>
      </c>
      <c r="M170">
        <v>11</v>
      </c>
      <c r="N170">
        <v>2447</v>
      </c>
    </row>
    <row r="171" spans="1:14" ht="12.75">
      <c r="A171" t="s">
        <v>20</v>
      </c>
      <c r="B171">
        <v>1913</v>
      </c>
      <c r="C171">
        <v>2560</v>
      </c>
      <c r="D171">
        <v>1</v>
      </c>
      <c r="E171">
        <v>1</v>
      </c>
      <c r="F171">
        <v>0</v>
      </c>
      <c r="G171">
        <v>4</v>
      </c>
      <c r="H171">
        <v>0</v>
      </c>
      <c r="I171">
        <v>0</v>
      </c>
      <c r="J171">
        <v>0</v>
      </c>
      <c r="K171">
        <v>0</v>
      </c>
      <c r="L171">
        <v>15</v>
      </c>
      <c r="M171">
        <v>12</v>
      </c>
      <c r="N171">
        <v>2593</v>
      </c>
    </row>
    <row r="172" spans="1:14" ht="12.75">
      <c r="A172" t="s">
        <v>20</v>
      </c>
      <c r="B172">
        <v>1914</v>
      </c>
      <c r="C172">
        <v>1952</v>
      </c>
      <c r="D172">
        <v>0</v>
      </c>
      <c r="E172">
        <v>0</v>
      </c>
      <c r="F172">
        <v>0</v>
      </c>
      <c r="G172">
        <v>4</v>
      </c>
      <c r="H172">
        <v>0</v>
      </c>
      <c r="I172">
        <v>0</v>
      </c>
      <c r="J172">
        <v>0</v>
      </c>
      <c r="K172">
        <v>0</v>
      </c>
      <c r="L172">
        <v>28</v>
      </c>
      <c r="M172">
        <v>46</v>
      </c>
      <c r="N172">
        <v>2030</v>
      </c>
    </row>
    <row r="173" spans="1:14" ht="12.75">
      <c r="A173" t="s">
        <v>20</v>
      </c>
      <c r="B173">
        <v>1915</v>
      </c>
      <c r="C173">
        <v>435</v>
      </c>
      <c r="D173">
        <v>0</v>
      </c>
      <c r="E173">
        <v>0</v>
      </c>
      <c r="F173">
        <v>0</v>
      </c>
      <c r="G173">
        <v>207</v>
      </c>
      <c r="H173">
        <v>0</v>
      </c>
      <c r="I173">
        <v>0</v>
      </c>
      <c r="J173">
        <v>0</v>
      </c>
      <c r="K173">
        <v>0</v>
      </c>
      <c r="L173">
        <v>7</v>
      </c>
      <c r="M173">
        <v>19</v>
      </c>
      <c r="N173">
        <v>668</v>
      </c>
    </row>
    <row r="174" spans="1:14" ht="12.75">
      <c r="A174" t="s">
        <v>20</v>
      </c>
      <c r="B174">
        <v>1916</v>
      </c>
      <c r="C174">
        <v>157</v>
      </c>
      <c r="D174">
        <v>0</v>
      </c>
      <c r="E174">
        <v>0</v>
      </c>
      <c r="F174">
        <v>0</v>
      </c>
      <c r="G174">
        <v>184</v>
      </c>
      <c r="H174">
        <v>0</v>
      </c>
      <c r="I174">
        <v>0</v>
      </c>
      <c r="J174">
        <v>0</v>
      </c>
      <c r="K174">
        <v>0</v>
      </c>
      <c r="L174">
        <v>10</v>
      </c>
      <c r="M174">
        <v>40</v>
      </c>
      <c r="N174">
        <v>391</v>
      </c>
    </row>
    <row r="175" spans="1:14" ht="12.75">
      <c r="A175" t="s">
        <v>20</v>
      </c>
      <c r="B175">
        <v>1917</v>
      </c>
      <c r="C175">
        <v>612</v>
      </c>
      <c r="D175">
        <v>0</v>
      </c>
      <c r="E175">
        <v>0</v>
      </c>
      <c r="F175">
        <v>0</v>
      </c>
      <c r="G175">
        <v>12</v>
      </c>
      <c r="H175">
        <v>0</v>
      </c>
      <c r="I175">
        <v>0</v>
      </c>
      <c r="J175">
        <v>0</v>
      </c>
      <c r="K175">
        <v>0</v>
      </c>
      <c r="L175">
        <v>3</v>
      </c>
      <c r="M175">
        <v>4</v>
      </c>
      <c r="N175">
        <v>631</v>
      </c>
    </row>
    <row r="176" spans="1:14" ht="12.75">
      <c r="A176" t="s">
        <v>20</v>
      </c>
      <c r="B176">
        <v>1918</v>
      </c>
      <c r="C176">
        <v>668</v>
      </c>
      <c r="D176">
        <v>0</v>
      </c>
      <c r="E176">
        <v>0</v>
      </c>
      <c r="F176">
        <v>0</v>
      </c>
      <c r="G176">
        <v>16</v>
      </c>
      <c r="H176">
        <v>0</v>
      </c>
      <c r="I176">
        <v>0</v>
      </c>
      <c r="J176">
        <v>0</v>
      </c>
      <c r="K176">
        <v>0</v>
      </c>
      <c r="L176">
        <v>16</v>
      </c>
      <c r="M176">
        <v>6</v>
      </c>
      <c r="N176">
        <v>706</v>
      </c>
    </row>
    <row r="177" spans="1:14" ht="12.75">
      <c r="A177" t="s">
        <v>20</v>
      </c>
      <c r="B177">
        <v>1919</v>
      </c>
      <c r="C177">
        <v>827</v>
      </c>
      <c r="D177">
        <v>0</v>
      </c>
      <c r="E177">
        <v>0</v>
      </c>
      <c r="F177">
        <v>0</v>
      </c>
      <c r="G177">
        <v>16</v>
      </c>
      <c r="H177">
        <v>0</v>
      </c>
      <c r="I177">
        <v>0</v>
      </c>
      <c r="J177">
        <v>0</v>
      </c>
      <c r="K177">
        <v>0</v>
      </c>
      <c r="L177">
        <v>14</v>
      </c>
      <c r="M177">
        <v>7</v>
      </c>
      <c r="N177">
        <v>864</v>
      </c>
    </row>
    <row r="178" spans="1:14" ht="12.75">
      <c r="A178" t="s">
        <v>20</v>
      </c>
      <c r="B178">
        <v>1920</v>
      </c>
      <c r="C178">
        <v>1615</v>
      </c>
      <c r="D178">
        <v>0</v>
      </c>
      <c r="E178">
        <v>0</v>
      </c>
      <c r="F178">
        <v>0</v>
      </c>
      <c r="G178">
        <v>69</v>
      </c>
      <c r="H178">
        <v>0</v>
      </c>
      <c r="I178">
        <v>0</v>
      </c>
      <c r="J178">
        <v>0</v>
      </c>
      <c r="K178">
        <v>0</v>
      </c>
      <c r="L178">
        <v>27</v>
      </c>
      <c r="M178">
        <v>20</v>
      </c>
      <c r="N178">
        <v>1731</v>
      </c>
    </row>
    <row r="179" spans="1:14" ht="12.75">
      <c r="A179" t="s">
        <v>20</v>
      </c>
      <c r="B179">
        <v>1921</v>
      </c>
      <c r="C179">
        <v>2094</v>
      </c>
      <c r="D179">
        <v>2</v>
      </c>
      <c r="E179">
        <v>0</v>
      </c>
      <c r="F179">
        <v>0</v>
      </c>
      <c r="G179">
        <v>22</v>
      </c>
      <c r="H179">
        <v>1</v>
      </c>
      <c r="I179">
        <v>0</v>
      </c>
      <c r="J179">
        <v>2</v>
      </c>
      <c r="K179">
        <v>0</v>
      </c>
      <c r="L179">
        <v>34</v>
      </c>
      <c r="M179">
        <v>29</v>
      </c>
      <c r="N179">
        <v>2184</v>
      </c>
    </row>
    <row r="180" spans="1:14" ht="12.75">
      <c r="A180" t="s">
        <v>20</v>
      </c>
      <c r="B180">
        <v>1922</v>
      </c>
      <c r="C180">
        <v>2111</v>
      </c>
      <c r="D180">
        <v>1</v>
      </c>
      <c r="E180">
        <v>0</v>
      </c>
      <c r="F180">
        <v>0</v>
      </c>
      <c r="G180">
        <v>100</v>
      </c>
      <c r="H180">
        <v>0</v>
      </c>
      <c r="I180">
        <v>0</v>
      </c>
      <c r="J180">
        <v>2</v>
      </c>
      <c r="K180">
        <v>5</v>
      </c>
      <c r="L180">
        <v>38</v>
      </c>
      <c r="M180">
        <v>65</v>
      </c>
      <c r="N180">
        <v>2322</v>
      </c>
    </row>
    <row r="181" spans="1:14" ht="12.75">
      <c r="A181" t="s">
        <v>20</v>
      </c>
      <c r="B181">
        <v>1923</v>
      </c>
      <c r="C181">
        <v>2969</v>
      </c>
      <c r="D181">
        <v>2</v>
      </c>
      <c r="E181">
        <v>0</v>
      </c>
      <c r="F181">
        <v>1</v>
      </c>
      <c r="G181">
        <v>33</v>
      </c>
      <c r="H181">
        <v>1</v>
      </c>
      <c r="I181">
        <v>0</v>
      </c>
      <c r="J181">
        <v>1</v>
      </c>
      <c r="K181">
        <v>0</v>
      </c>
      <c r="L181">
        <v>70</v>
      </c>
      <c r="M181">
        <v>107</v>
      </c>
      <c r="N181">
        <v>3184</v>
      </c>
    </row>
    <row r="182" spans="1:14" ht="12.75">
      <c r="A182" t="s">
        <v>20</v>
      </c>
      <c r="B182">
        <v>1924</v>
      </c>
      <c r="C182">
        <v>3519</v>
      </c>
      <c r="D182">
        <v>3</v>
      </c>
      <c r="E182">
        <v>0</v>
      </c>
      <c r="F182">
        <v>1</v>
      </c>
      <c r="G182">
        <v>37</v>
      </c>
      <c r="H182">
        <v>3</v>
      </c>
      <c r="I182">
        <v>5</v>
      </c>
      <c r="J182">
        <v>12</v>
      </c>
      <c r="K182">
        <v>8</v>
      </c>
      <c r="L182">
        <v>71</v>
      </c>
      <c r="M182">
        <v>496</v>
      </c>
      <c r="N182">
        <v>4155</v>
      </c>
    </row>
    <row r="183" spans="1:14" ht="12.75">
      <c r="A183" t="s">
        <v>20</v>
      </c>
      <c r="B183">
        <v>1925</v>
      </c>
      <c r="C183">
        <v>3748</v>
      </c>
      <c r="D183">
        <v>0</v>
      </c>
      <c r="E183">
        <v>1</v>
      </c>
      <c r="F183">
        <v>1</v>
      </c>
      <c r="G183">
        <v>13</v>
      </c>
      <c r="H183">
        <v>0</v>
      </c>
      <c r="I183">
        <v>0</v>
      </c>
      <c r="J183">
        <v>5</v>
      </c>
      <c r="K183">
        <v>1</v>
      </c>
      <c r="L183">
        <v>46</v>
      </c>
      <c r="M183">
        <v>120</v>
      </c>
      <c r="N183">
        <v>3935</v>
      </c>
    </row>
    <row r="184" spans="1:14" ht="12.75">
      <c r="A184" t="s">
        <v>20</v>
      </c>
      <c r="B184">
        <v>1926</v>
      </c>
      <c r="C184">
        <v>4247</v>
      </c>
      <c r="D184">
        <v>0</v>
      </c>
      <c r="E184">
        <v>0</v>
      </c>
      <c r="F184">
        <v>0</v>
      </c>
      <c r="G184">
        <v>19</v>
      </c>
      <c r="H184">
        <v>1</v>
      </c>
      <c r="I184">
        <v>1</v>
      </c>
      <c r="J184">
        <v>4</v>
      </c>
      <c r="K184">
        <v>4</v>
      </c>
      <c r="L184">
        <v>185</v>
      </c>
      <c r="M184">
        <v>116</v>
      </c>
      <c r="N184">
        <v>4577</v>
      </c>
    </row>
    <row r="185" spans="1:14" ht="12.75">
      <c r="A185" t="s">
        <v>20</v>
      </c>
      <c r="B185">
        <v>1927</v>
      </c>
      <c r="C185">
        <v>4046</v>
      </c>
      <c r="D185">
        <v>0</v>
      </c>
      <c r="E185">
        <v>6</v>
      </c>
      <c r="F185">
        <v>0</v>
      </c>
      <c r="G185">
        <v>4</v>
      </c>
      <c r="H185">
        <v>0</v>
      </c>
      <c r="I185">
        <v>0</v>
      </c>
      <c r="J185">
        <v>2</v>
      </c>
      <c r="K185">
        <v>0</v>
      </c>
      <c r="L185">
        <v>99</v>
      </c>
      <c r="M185">
        <v>98</v>
      </c>
      <c r="N185">
        <v>4255</v>
      </c>
    </row>
    <row r="186" spans="1:14" ht="12.75">
      <c r="A186" t="s">
        <v>20</v>
      </c>
      <c r="B186">
        <v>1928</v>
      </c>
      <c r="C186">
        <v>4696</v>
      </c>
      <c r="D186">
        <v>0</v>
      </c>
      <c r="E186">
        <v>6</v>
      </c>
      <c r="F186">
        <v>2</v>
      </c>
      <c r="G186">
        <v>12</v>
      </c>
      <c r="H186">
        <v>1</v>
      </c>
      <c r="I186">
        <v>0</v>
      </c>
      <c r="J186">
        <v>2</v>
      </c>
      <c r="K186">
        <v>0</v>
      </c>
      <c r="L186">
        <v>163</v>
      </c>
      <c r="M186">
        <v>56</v>
      </c>
      <c r="N186">
        <v>4938</v>
      </c>
    </row>
    <row r="187" spans="1:14" ht="12.75">
      <c r="A187" t="s">
        <v>20</v>
      </c>
      <c r="B187">
        <v>1929</v>
      </c>
      <c r="C187">
        <v>5101</v>
      </c>
      <c r="D187">
        <v>0</v>
      </c>
      <c r="E187">
        <v>1</v>
      </c>
      <c r="F187">
        <v>0</v>
      </c>
      <c r="G187">
        <v>49</v>
      </c>
      <c r="H187">
        <v>1</v>
      </c>
      <c r="I187">
        <v>0</v>
      </c>
      <c r="J187">
        <v>0</v>
      </c>
      <c r="K187">
        <v>1</v>
      </c>
      <c r="L187">
        <v>53</v>
      </c>
      <c r="M187">
        <v>51</v>
      </c>
      <c r="N187">
        <v>5257</v>
      </c>
    </row>
    <row r="188" spans="1:14" ht="12.75">
      <c r="A188" t="s">
        <v>20</v>
      </c>
      <c r="B188">
        <v>1930</v>
      </c>
      <c r="C188">
        <v>5006</v>
      </c>
      <c r="D188">
        <v>0</v>
      </c>
      <c r="E188">
        <v>0</v>
      </c>
      <c r="F188">
        <v>0</v>
      </c>
      <c r="G188">
        <v>20</v>
      </c>
      <c r="H188">
        <v>0</v>
      </c>
      <c r="I188">
        <v>0</v>
      </c>
      <c r="J188">
        <v>9</v>
      </c>
      <c r="K188">
        <v>0</v>
      </c>
      <c r="L188">
        <v>66</v>
      </c>
      <c r="M188">
        <v>109</v>
      </c>
      <c r="N188">
        <v>5210</v>
      </c>
    </row>
    <row r="189" spans="1:14" ht="12.75">
      <c r="A189" t="s">
        <v>20</v>
      </c>
      <c r="B189">
        <v>1931</v>
      </c>
      <c r="C189">
        <v>5438</v>
      </c>
      <c r="D189">
        <v>1</v>
      </c>
      <c r="E189">
        <v>0</v>
      </c>
      <c r="F189">
        <v>0</v>
      </c>
      <c r="G189">
        <v>75</v>
      </c>
      <c r="H189">
        <v>0</v>
      </c>
      <c r="I189">
        <v>6</v>
      </c>
      <c r="J189">
        <v>0</v>
      </c>
      <c r="K189">
        <v>0</v>
      </c>
      <c r="L189">
        <v>42</v>
      </c>
      <c r="M189">
        <v>31</v>
      </c>
      <c r="N189">
        <v>5593</v>
      </c>
    </row>
    <row r="190" spans="1:14" ht="12.75">
      <c r="A190" t="s">
        <v>20</v>
      </c>
      <c r="B190">
        <v>1932</v>
      </c>
      <c r="C190">
        <v>8186</v>
      </c>
      <c r="D190">
        <v>9</v>
      </c>
      <c r="E190">
        <v>0</v>
      </c>
      <c r="F190">
        <v>1</v>
      </c>
      <c r="G190">
        <v>70</v>
      </c>
      <c r="H190">
        <v>1</v>
      </c>
      <c r="I190">
        <v>0</v>
      </c>
      <c r="J190">
        <v>1</v>
      </c>
      <c r="K190">
        <v>0</v>
      </c>
      <c r="L190">
        <v>115</v>
      </c>
      <c r="M190">
        <v>123</v>
      </c>
      <c r="N190">
        <v>8506</v>
      </c>
    </row>
    <row r="191" spans="1:14" ht="12.75">
      <c r="A191" t="s">
        <v>20</v>
      </c>
      <c r="B191">
        <v>1933</v>
      </c>
      <c r="C191">
        <v>7855</v>
      </c>
      <c r="D191">
        <v>49</v>
      </c>
      <c r="E191">
        <v>2</v>
      </c>
      <c r="F191">
        <v>0</v>
      </c>
      <c r="G191">
        <v>53</v>
      </c>
      <c r="H191">
        <v>0</v>
      </c>
      <c r="I191">
        <v>2</v>
      </c>
      <c r="J191">
        <v>5</v>
      </c>
      <c r="K191">
        <v>1</v>
      </c>
      <c r="L191">
        <v>151</v>
      </c>
      <c r="M191">
        <v>126</v>
      </c>
      <c r="N191">
        <v>8244</v>
      </c>
    </row>
    <row r="192" spans="1:14" ht="12.75">
      <c r="A192" t="s">
        <v>20</v>
      </c>
      <c r="B192">
        <v>1934</v>
      </c>
      <c r="C192">
        <v>8654</v>
      </c>
      <c r="D192">
        <v>191</v>
      </c>
      <c r="E192">
        <v>7</v>
      </c>
      <c r="F192">
        <v>1</v>
      </c>
      <c r="G192">
        <v>68</v>
      </c>
      <c r="H192">
        <v>1</v>
      </c>
      <c r="I192">
        <v>1</v>
      </c>
      <c r="J192">
        <v>4</v>
      </c>
      <c r="K192">
        <v>0</v>
      </c>
      <c r="L192">
        <v>365</v>
      </c>
      <c r="M192">
        <v>129</v>
      </c>
      <c r="N192">
        <v>9421</v>
      </c>
    </row>
    <row r="193" spans="1:14" ht="12.75">
      <c r="A193" t="s">
        <v>20</v>
      </c>
      <c r="B193">
        <v>1935</v>
      </c>
      <c r="C193">
        <v>9896</v>
      </c>
      <c r="D193">
        <v>94</v>
      </c>
      <c r="E193">
        <v>0</v>
      </c>
      <c r="F193">
        <v>1</v>
      </c>
      <c r="G193">
        <v>19</v>
      </c>
      <c r="H193">
        <v>0</v>
      </c>
      <c r="I193">
        <v>1</v>
      </c>
      <c r="J193">
        <v>3</v>
      </c>
      <c r="K193">
        <v>0</v>
      </c>
      <c r="L193">
        <v>195</v>
      </c>
      <c r="M193">
        <v>160</v>
      </c>
      <c r="N193">
        <v>10369</v>
      </c>
    </row>
    <row r="194" spans="1:14" ht="12.75">
      <c r="A194" t="s">
        <v>20</v>
      </c>
      <c r="B194">
        <v>1936</v>
      </c>
      <c r="C194">
        <v>9985</v>
      </c>
      <c r="D194">
        <v>127</v>
      </c>
      <c r="E194">
        <v>2</v>
      </c>
      <c r="F194">
        <v>2</v>
      </c>
      <c r="G194">
        <v>92</v>
      </c>
      <c r="H194">
        <v>1</v>
      </c>
      <c r="I194">
        <v>0</v>
      </c>
      <c r="J194">
        <v>2</v>
      </c>
      <c r="K194">
        <v>1</v>
      </c>
      <c r="L194">
        <v>178</v>
      </c>
      <c r="M194">
        <v>179</v>
      </c>
      <c r="N194">
        <v>10569</v>
      </c>
    </row>
    <row r="195" spans="1:14" ht="12.75">
      <c r="A195" t="s">
        <v>20</v>
      </c>
      <c r="B195">
        <v>1937</v>
      </c>
      <c r="C195">
        <v>10476</v>
      </c>
      <c r="D195">
        <v>85</v>
      </c>
      <c r="E195">
        <v>1</v>
      </c>
      <c r="F195">
        <v>3</v>
      </c>
      <c r="G195">
        <v>191</v>
      </c>
      <c r="H195">
        <v>1</v>
      </c>
      <c r="I195">
        <v>3</v>
      </c>
      <c r="J195">
        <v>3</v>
      </c>
      <c r="K195">
        <v>1</v>
      </c>
      <c r="L195">
        <v>111</v>
      </c>
      <c r="M195">
        <v>316</v>
      </c>
      <c r="N195">
        <v>11191</v>
      </c>
    </row>
    <row r="196" spans="1:14" ht="12.75">
      <c r="A196" t="s">
        <v>20</v>
      </c>
      <c r="B196">
        <v>1938</v>
      </c>
      <c r="C196">
        <v>12912</v>
      </c>
      <c r="D196">
        <v>61</v>
      </c>
      <c r="E196">
        <v>0</v>
      </c>
      <c r="F196">
        <v>1</v>
      </c>
      <c r="G196">
        <v>82</v>
      </c>
      <c r="H196">
        <v>2</v>
      </c>
      <c r="I196">
        <v>1</v>
      </c>
      <c r="J196">
        <v>3</v>
      </c>
      <c r="K196">
        <v>3</v>
      </c>
      <c r="L196">
        <v>145</v>
      </c>
      <c r="M196">
        <v>213</v>
      </c>
      <c r="N196">
        <v>13423</v>
      </c>
    </row>
    <row r="197" spans="1:14" ht="12.75">
      <c r="A197" t="s">
        <v>20</v>
      </c>
      <c r="B197">
        <v>1939</v>
      </c>
      <c r="C197">
        <v>13872</v>
      </c>
      <c r="D197">
        <v>53</v>
      </c>
      <c r="E197">
        <v>15</v>
      </c>
      <c r="F197">
        <v>1</v>
      </c>
      <c r="G197">
        <v>38</v>
      </c>
      <c r="H197">
        <v>1</v>
      </c>
      <c r="I197">
        <v>1</v>
      </c>
      <c r="J197">
        <v>4</v>
      </c>
      <c r="K197">
        <v>0</v>
      </c>
      <c r="L197">
        <v>162</v>
      </c>
      <c r="M197">
        <v>388</v>
      </c>
      <c r="N197">
        <v>14535</v>
      </c>
    </row>
    <row r="198" spans="1:14" ht="12.75">
      <c r="A198" t="s">
        <v>20</v>
      </c>
      <c r="B198">
        <v>1940</v>
      </c>
      <c r="C198">
        <v>8985</v>
      </c>
      <c r="D198">
        <v>1</v>
      </c>
      <c r="E198">
        <v>1</v>
      </c>
      <c r="F198">
        <v>8</v>
      </c>
      <c r="G198">
        <v>17</v>
      </c>
      <c r="H198">
        <v>0</v>
      </c>
      <c r="I198">
        <v>0</v>
      </c>
      <c r="J198">
        <v>1</v>
      </c>
      <c r="K198">
        <v>0</v>
      </c>
      <c r="L198">
        <v>60</v>
      </c>
      <c r="M198">
        <v>109</v>
      </c>
      <c r="N198">
        <v>9182</v>
      </c>
    </row>
    <row r="199" spans="1:14" ht="12.75">
      <c r="A199" t="s">
        <v>20</v>
      </c>
      <c r="B199">
        <v>1941</v>
      </c>
      <c r="C199">
        <v>7561</v>
      </c>
      <c r="D199">
        <v>11</v>
      </c>
      <c r="E199">
        <v>0</v>
      </c>
      <c r="F199">
        <v>0</v>
      </c>
      <c r="G199">
        <v>7</v>
      </c>
      <c r="H199">
        <v>2</v>
      </c>
      <c r="I199">
        <v>0</v>
      </c>
      <c r="J199">
        <v>2</v>
      </c>
      <c r="K199">
        <v>0</v>
      </c>
      <c r="L199">
        <v>58</v>
      </c>
      <c r="M199">
        <v>104</v>
      </c>
      <c r="N199">
        <v>7745</v>
      </c>
    </row>
    <row r="200" spans="1:14" ht="12.75">
      <c r="A200" t="s">
        <v>20</v>
      </c>
      <c r="B200">
        <v>1942</v>
      </c>
      <c r="C200">
        <v>5682</v>
      </c>
      <c r="D200">
        <v>0</v>
      </c>
      <c r="E200">
        <v>2</v>
      </c>
      <c r="F200">
        <v>1</v>
      </c>
      <c r="G200">
        <v>13</v>
      </c>
      <c r="H200">
        <v>1</v>
      </c>
      <c r="I200">
        <v>1</v>
      </c>
      <c r="J200">
        <v>2</v>
      </c>
      <c r="K200">
        <v>0</v>
      </c>
      <c r="L200">
        <v>158</v>
      </c>
      <c r="M200">
        <v>85</v>
      </c>
      <c r="N200">
        <v>5945</v>
      </c>
    </row>
    <row r="201" spans="1:14" ht="12.75">
      <c r="A201" t="s">
        <v>20</v>
      </c>
      <c r="B201">
        <v>1943</v>
      </c>
      <c r="C201">
        <v>5077</v>
      </c>
      <c r="D201">
        <v>1</v>
      </c>
      <c r="E201">
        <v>0</v>
      </c>
      <c r="F201">
        <v>0</v>
      </c>
      <c r="G201">
        <v>48</v>
      </c>
      <c r="H201">
        <v>1</v>
      </c>
      <c r="I201">
        <v>0</v>
      </c>
      <c r="J201">
        <v>4</v>
      </c>
      <c r="K201">
        <v>1</v>
      </c>
      <c r="L201">
        <v>159</v>
      </c>
      <c r="M201">
        <v>101</v>
      </c>
      <c r="N201">
        <v>5392</v>
      </c>
    </row>
    <row r="202" spans="1:14" ht="12.75">
      <c r="A202" t="s">
        <v>20</v>
      </c>
      <c r="B202">
        <v>1944</v>
      </c>
      <c r="C202">
        <v>4604</v>
      </c>
      <c r="D202">
        <v>0</v>
      </c>
      <c r="E202">
        <v>2</v>
      </c>
      <c r="F202">
        <v>0</v>
      </c>
      <c r="G202">
        <v>37</v>
      </c>
      <c r="H202">
        <v>0</v>
      </c>
      <c r="I202">
        <v>0</v>
      </c>
      <c r="J202">
        <v>6</v>
      </c>
      <c r="K202">
        <v>0</v>
      </c>
      <c r="L202">
        <v>233</v>
      </c>
      <c r="M202">
        <v>52</v>
      </c>
      <c r="N202">
        <v>4934</v>
      </c>
    </row>
    <row r="203" spans="1:14" ht="12.75">
      <c r="A203" t="s">
        <v>20</v>
      </c>
      <c r="B203">
        <v>1945</v>
      </c>
      <c r="C203">
        <v>3175</v>
      </c>
      <c r="D203">
        <v>3</v>
      </c>
      <c r="E203">
        <v>3</v>
      </c>
      <c r="F203">
        <v>0</v>
      </c>
      <c r="G203">
        <v>16</v>
      </c>
      <c r="H203">
        <v>0</v>
      </c>
      <c r="I203">
        <v>0</v>
      </c>
      <c r="J203">
        <v>4</v>
      </c>
      <c r="K203">
        <v>1</v>
      </c>
      <c r="L203">
        <v>169</v>
      </c>
      <c r="M203">
        <v>38</v>
      </c>
      <c r="N203">
        <v>3409</v>
      </c>
    </row>
    <row r="204" spans="1:14" ht="12.75">
      <c r="A204" t="s">
        <v>20</v>
      </c>
      <c r="B204">
        <v>1946</v>
      </c>
      <c r="C204">
        <v>5762</v>
      </c>
      <c r="D204">
        <v>0</v>
      </c>
      <c r="E204">
        <v>0</v>
      </c>
      <c r="F204">
        <v>2</v>
      </c>
      <c r="G204">
        <v>13</v>
      </c>
      <c r="H204">
        <v>0</v>
      </c>
      <c r="I204">
        <v>0</v>
      </c>
      <c r="J204">
        <v>2</v>
      </c>
      <c r="K204">
        <v>0</v>
      </c>
      <c r="L204">
        <v>175</v>
      </c>
      <c r="M204">
        <v>90</v>
      </c>
      <c r="N204">
        <v>6044</v>
      </c>
    </row>
    <row r="205" spans="1:14" ht="12.75">
      <c r="A205" t="s">
        <v>20</v>
      </c>
      <c r="B205">
        <v>1947</v>
      </c>
      <c r="C205">
        <v>7192</v>
      </c>
      <c r="D205">
        <v>1</v>
      </c>
      <c r="E205">
        <v>3</v>
      </c>
      <c r="F205">
        <v>1</v>
      </c>
      <c r="G205">
        <v>36</v>
      </c>
      <c r="H205">
        <v>1</v>
      </c>
      <c r="I205">
        <v>2</v>
      </c>
      <c r="J205">
        <v>2</v>
      </c>
      <c r="K205">
        <v>1</v>
      </c>
      <c r="L205">
        <v>258</v>
      </c>
      <c r="M205">
        <v>139</v>
      </c>
      <c r="N205">
        <v>7636</v>
      </c>
    </row>
    <row r="206" spans="1:14" ht="12.75">
      <c r="A206" t="s">
        <v>20</v>
      </c>
      <c r="B206">
        <v>1948</v>
      </c>
      <c r="C206">
        <v>10580</v>
      </c>
      <c r="D206">
        <v>10</v>
      </c>
      <c r="E206">
        <v>0</v>
      </c>
      <c r="F206">
        <v>2</v>
      </c>
      <c r="G206">
        <v>32</v>
      </c>
      <c r="H206">
        <v>0</v>
      </c>
      <c r="I206">
        <v>0</v>
      </c>
      <c r="J206">
        <v>3</v>
      </c>
      <c r="K206">
        <v>0</v>
      </c>
      <c r="L206">
        <v>154</v>
      </c>
      <c r="M206">
        <v>221</v>
      </c>
      <c r="N206">
        <v>11002</v>
      </c>
    </row>
    <row r="207" spans="1:14" ht="12.75">
      <c r="A207" t="s">
        <v>20</v>
      </c>
      <c r="B207">
        <v>1949</v>
      </c>
      <c r="C207">
        <v>12098</v>
      </c>
      <c r="D207">
        <v>46</v>
      </c>
      <c r="E207">
        <v>39</v>
      </c>
      <c r="F207">
        <v>13</v>
      </c>
      <c r="G207">
        <v>78</v>
      </c>
      <c r="H207">
        <v>4</v>
      </c>
      <c r="I207">
        <v>5</v>
      </c>
      <c r="J207">
        <v>2</v>
      </c>
      <c r="K207">
        <v>4</v>
      </c>
      <c r="L207">
        <v>139</v>
      </c>
      <c r="M207">
        <v>190</v>
      </c>
      <c r="N207">
        <v>12618</v>
      </c>
    </row>
    <row r="208" spans="1:14" ht="12.75">
      <c r="A208" t="s">
        <v>20</v>
      </c>
      <c r="B208">
        <v>1950</v>
      </c>
      <c r="C208">
        <v>13255</v>
      </c>
      <c r="D208">
        <v>39</v>
      </c>
      <c r="E208">
        <v>50</v>
      </c>
      <c r="F208">
        <v>2</v>
      </c>
      <c r="G208">
        <v>425</v>
      </c>
      <c r="H208">
        <v>8</v>
      </c>
      <c r="I208">
        <v>2</v>
      </c>
      <c r="J208">
        <v>8</v>
      </c>
      <c r="K208">
        <v>19</v>
      </c>
      <c r="L208">
        <v>189</v>
      </c>
      <c r="M208">
        <v>241</v>
      </c>
      <c r="N208">
        <v>14238</v>
      </c>
    </row>
    <row r="209" spans="1:14" ht="12.75">
      <c r="A209" t="s">
        <v>20</v>
      </c>
      <c r="B209">
        <v>1951</v>
      </c>
      <c r="C209">
        <v>16266</v>
      </c>
      <c r="D209">
        <v>341</v>
      </c>
      <c r="E209">
        <v>22</v>
      </c>
      <c r="F209">
        <v>20</v>
      </c>
      <c r="G209">
        <v>77</v>
      </c>
      <c r="H209">
        <v>18</v>
      </c>
      <c r="I209">
        <v>12</v>
      </c>
      <c r="J209">
        <v>43</v>
      </c>
      <c r="K209">
        <v>95</v>
      </c>
      <c r="L209">
        <v>1852</v>
      </c>
      <c r="M209">
        <v>524</v>
      </c>
      <c r="N209">
        <v>19270</v>
      </c>
    </row>
    <row r="210" spans="1:14" ht="12.75">
      <c r="A210" t="s">
        <v>20</v>
      </c>
      <c r="B210">
        <v>1952</v>
      </c>
      <c r="C210">
        <v>16062</v>
      </c>
      <c r="D210">
        <v>110</v>
      </c>
      <c r="E210">
        <v>25</v>
      </c>
      <c r="F210">
        <v>42</v>
      </c>
      <c r="G210">
        <v>146</v>
      </c>
      <c r="H210">
        <v>4</v>
      </c>
      <c r="I210">
        <v>6</v>
      </c>
      <c r="J210">
        <v>57</v>
      </c>
      <c r="K210">
        <v>141</v>
      </c>
      <c r="L210">
        <v>1658</v>
      </c>
      <c r="M210">
        <v>196</v>
      </c>
      <c r="N210">
        <v>18447</v>
      </c>
    </row>
    <row r="211" spans="1:14" ht="12.75">
      <c r="A211" t="s">
        <v>20</v>
      </c>
      <c r="B211">
        <v>1953</v>
      </c>
      <c r="C211">
        <v>15865</v>
      </c>
      <c r="D211">
        <v>21</v>
      </c>
      <c r="E211">
        <v>29</v>
      </c>
      <c r="F211">
        <v>6</v>
      </c>
      <c r="G211">
        <v>123</v>
      </c>
      <c r="H211">
        <v>14</v>
      </c>
      <c r="I211">
        <v>9</v>
      </c>
      <c r="J211">
        <v>6</v>
      </c>
      <c r="K211">
        <v>9</v>
      </c>
      <c r="L211">
        <v>1439</v>
      </c>
      <c r="M211">
        <v>210</v>
      </c>
      <c r="N211">
        <v>17731</v>
      </c>
    </row>
    <row r="212" spans="1:14" ht="12.75">
      <c r="A212" t="s">
        <v>20</v>
      </c>
      <c r="B212">
        <v>1954</v>
      </c>
      <c r="C212">
        <v>15775</v>
      </c>
      <c r="D212">
        <v>25</v>
      </c>
      <c r="E212">
        <v>8</v>
      </c>
      <c r="F212">
        <v>30</v>
      </c>
      <c r="G212">
        <v>102</v>
      </c>
      <c r="H212">
        <v>13</v>
      </c>
      <c r="I212">
        <v>3</v>
      </c>
      <c r="J212">
        <v>9</v>
      </c>
      <c r="K212">
        <v>11</v>
      </c>
      <c r="L212">
        <v>1695</v>
      </c>
      <c r="M212">
        <v>203</v>
      </c>
      <c r="N212">
        <v>17874</v>
      </c>
    </row>
    <row r="213" spans="1:14" ht="12.75">
      <c r="A213" t="s">
        <v>20</v>
      </c>
      <c r="B213">
        <v>1955</v>
      </c>
      <c r="C213">
        <v>15060</v>
      </c>
      <c r="D213">
        <v>25</v>
      </c>
      <c r="E213">
        <v>139</v>
      </c>
      <c r="F213">
        <v>415</v>
      </c>
      <c r="G213">
        <v>280</v>
      </c>
      <c r="H213">
        <v>30</v>
      </c>
      <c r="I213">
        <v>7</v>
      </c>
      <c r="J213">
        <v>13</v>
      </c>
      <c r="K213">
        <v>3</v>
      </c>
      <c r="L213">
        <v>1482</v>
      </c>
      <c r="M213">
        <v>224</v>
      </c>
      <c r="N213">
        <v>17678</v>
      </c>
    </row>
    <row r="214" spans="1:14" ht="12.75">
      <c r="A214" t="s">
        <v>20</v>
      </c>
      <c r="B214">
        <v>1956</v>
      </c>
      <c r="C214">
        <v>15751</v>
      </c>
      <c r="D214">
        <v>48</v>
      </c>
      <c r="E214">
        <v>6</v>
      </c>
      <c r="F214">
        <v>267</v>
      </c>
      <c r="G214">
        <v>471</v>
      </c>
      <c r="H214">
        <v>17</v>
      </c>
      <c r="I214">
        <v>4</v>
      </c>
      <c r="J214">
        <v>7</v>
      </c>
      <c r="K214">
        <v>20</v>
      </c>
      <c r="L214">
        <v>1605</v>
      </c>
      <c r="M214">
        <v>370</v>
      </c>
      <c r="N214">
        <v>18566</v>
      </c>
    </row>
    <row r="215" spans="1:14" ht="12.75">
      <c r="A215" t="s">
        <v>20</v>
      </c>
      <c r="B215">
        <v>1957</v>
      </c>
      <c r="C215">
        <v>19901</v>
      </c>
      <c r="D215">
        <v>84</v>
      </c>
      <c r="E215">
        <v>20</v>
      </c>
      <c r="F215">
        <v>262</v>
      </c>
      <c r="G215">
        <v>543</v>
      </c>
      <c r="H215">
        <v>26</v>
      </c>
      <c r="I215">
        <v>6</v>
      </c>
      <c r="J215">
        <v>7</v>
      </c>
      <c r="K215">
        <v>4</v>
      </c>
      <c r="L215">
        <v>1741</v>
      </c>
      <c r="M215">
        <v>322</v>
      </c>
      <c r="N215">
        <v>22916</v>
      </c>
    </row>
    <row r="216" spans="1:14" ht="12.75">
      <c r="A216" t="s">
        <v>20</v>
      </c>
      <c r="B216">
        <v>1958</v>
      </c>
      <c r="C216">
        <v>21765</v>
      </c>
      <c r="D216">
        <v>36</v>
      </c>
      <c r="E216">
        <v>41</v>
      </c>
      <c r="F216">
        <v>249</v>
      </c>
      <c r="G216">
        <v>579</v>
      </c>
      <c r="H216">
        <v>57</v>
      </c>
      <c r="I216">
        <v>5</v>
      </c>
      <c r="J216">
        <v>21</v>
      </c>
      <c r="K216">
        <v>12</v>
      </c>
      <c r="L216">
        <v>2018</v>
      </c>
      <c r="M216">
        <v>415</v>
      </c>
      <c r="N216">
        <v>25198</v>
      </c>
    </row>
    <row r="217" spans="1:14" ht="12.75">
      <c r="A217" t="s">
        <v>20</v>
      </c>
      <c r="B217">
        <v>1959</v>
      </c>
      <c r="C217">
        <v>21562</v>
      </c>
      <c r="D217">
        <v>482</v>
      </c>
      <c r="E217">
        <v>83</v>
      </c>
      <c r="F217">
        <v>14</v>
      </c>
      <c r="G217">
        <v>181</v>
      </c>
      <c r="H217">
        <v>18</v>
      </c>
      <c r="I217">
        <v>7</v>
      </c>
      <c r="J217">
        <v>18</v>
      </c>
      <c r="K217">
        <v>17</v>
      </c>
      <c r="L217">
        <v>2446</v>
      </c>
      <c r="M217">
        <v>503</v>
      </c>
      <c r="N217">
        <v>25331</v>
      </c>
    </row>
    <row r="218" spans="1:14" ht="12.75">
      <c r="A218" t="s">
        <v>20</v>
      </c>
      <c r="B218">
        <v>1960</v>
      </c>
      <c r="C218">
        <v>24364</v>
      </c>
      <c r="D218">
        <v>220</v>
      </c>
      <c r="E218">
        <v>56</v>
      </c>
      <c r="F218">
        <v>47</v>
      </c>
      <c r="G218">
        <v>301</v>
      </c>
      <c r="H218">
        <v>2</v>
      </c>
      <c r="I218">
        <v>10</v>
      </c>
      <c r="J218">
        <v>7</v>
      </c>
      <c r="K218">
        <v>17</v>
      </c>
      <c r="L218">
        <v>2078</v>
      </c>
      <c r="M218">
        <v>479</v>
      </c>
      <c r="N218">
        <v>27581</v>
      </c>
    </row>
    <row r="219" spans="1:14" ht="12.75">
      <c r="A219" t="s">
        <v>20</v>
      </c>
      <c r="B219">
        <v>1961</v>
      </c>
      <c r="C219">
        <v>27731</v>
      </c>
      <c r="D219">
        <v>95</v>
      </c>
      <c r="E219">
        <v>18</v>
      </c>
      <c r="F219">
        <v>28</v>
      </c>
      <c r="G219">
        <v>96</v>
      </c>
      <c r="H219">
        <v>12</v>
      </c>
      <c r="I219">
        <v>4</v>
      </c>
      <c r="J219">
        <v>28</v>
      </c>
      <c r="K219">
        <v>30</v>
      </c>
      <c r="L219">
        <v>1224</v>
      </c>
      <c r="M219">
        <v>557</v>
      </c>
      <c r="N219">
        <v>29823</v>
      </c>
    </row>
    <row r="220" spans="1:14" ht="12.75">
      <c r="A220" t="s">
        <v>20</v>
      </c>
      <c r="B220">
        <v>1962</v>
      </c>
      <c r="C220">
        <v>26824</v>
      </c>
      <c r="D220">
        <v>348</v>
      </c>
      <c r="E220">
        <v>60</v>
      </c>
      <c r="F220">
        <v>23</v>
      </c>
      <c r="G220">
        <v>144</v>
      </c>
      <c r="H220">
        <v>30</v>
      </c>
      <c r="I220">
        <v>14</v>
      </c>
      <c r="J220">
        <v>12</v>
      </c>
      <c r="K220">
        <v>31</v>
      </c>
      <c r="L220">
        <v>1103</v>
      </c>
      <c r="M220">
        <v>466</v>
      </c>
      <c r="N220">
        <v>29055</v>
      </c>
    </row>
    <row r="221" spans="1:14" ht="12.75">
      <c r="A221" t="s">
        <v>20</v>
      </c>
      <c r="B221">
        <v>1963</v>
      </c>
      <c r="C221">
        <v>35430</v>
      </c>
      <c r="D221">
        <v>480</v>
      </c>
      <c r="E221">
        <v>51</v>
      </c>
      <c r="F221">
        <v>28</v>
      </c>
      <c r="G221">
        <v>473</v>
      </c>
      <c r="H221">
        <v>36</v>
      </c>
      <c r="I221">
        <v>23</v>
      </c>
      <c r="J221">
        <v>17</v>
      </c>
      <c r="K221">
        <v>20</v>
      </c>
      <c r="L221">
        <v>1431</v>
      </c>
      <c r="M221">
        <v>704</v>
      </c>
      <c r="N221">
        <v>38693</v>
      </c>
    </row>
    <row r="222" spans="1:14" ht="12.75">
      <c r="A222" t="s">
        <v>20</v>
      </c>
      <c r="B222">
        <v>1964</v>
      </c>
      <c r="C222">
        <v>40472</v>
      </c>
      <c r="D222">
        <v>384</v>
      </c>
      <c r="E222">
        <v>75</v>
      </c>
      <c r="F222">
        <v>12</v>
      </c>
      <c r="G222">
        <v>291</v>
      </c>
      <c r="H222">
        <v>21</v>
      </c>
      <c r="I222">
        <v>14</v>
      </c>
      <c r="J222">
        <v>22</v>
      </c>
      <c r="K222">
        <v>25</v>
      </c>
      <c r="L222">
        <v>1535</v>
      </c>
      <c r="M222">
        <v>1709</v>
      </c>
      <c r="N222">
        <v>44560</v>
      </c>
    </row>
    <row r="223" spans="1:14" ht="12.75">
      <c r="A223" t="s">
        <v>20</v>
      </c>
      <c r="B223">
        <v>1965</v>
      </c>
      <c r="C223">
        <v>40251</v>
      </c>
      <c r="D223">
        <v>497</v>
      </c>
      <c r="E223">
        <v>119</v>
      </c>
      <c r="F223">
        <v>17</v>
      </c>
      <c r="G223">
        <v>474</v>
      </c>
      <c r="H223">
        <v>14</v>
      </c>
      <c r="I223">
        <v>14</v>
      </c>
      <c r="J223">
        <v>17</v>
      </c>
      <c r="K223">
        <v>134</v>
      </c>
      <c r="L223">
        <v>1947</v>
      </c>
      <c r="M223">
        <v>789</v>
      </c>
      <c r="N223">
        <v>44273</v>
      </c>
    </row>
    <row r="224" spans="1:14" ht="12.75">
      <c r="A224" t="s">
        <v>20</v>
      </c>
      <c r="B224">
        <v>1966</v>
      </c>
      <c r="C224">
        <v>38210</v>
      </c>
      <c r="D224">
        <v>379</v>
      </c>
      <c r="E224">
        <v>108</v>
      </c>
      <c r="F224">
        <v>32</v>
      </c>
      <c r="G224">
        <v>810</v>
      </c>
      <c r="H224">
        <v>21</v>
      </c>
      <c r="I224">
        <v>15</v>
      </c>
      <c r="J224">
        <v>30</v>
      </c>
      <c r="K224">
        <v>47</v>
      </c>
      <c r="L224">
        <v>2333</v>
      </c>
      <c r="M224">
        <v>1010</v>
      </c>
      <c r="N224">
        <v>42995</v>
      </c>
    </row>
    <row r="225" spans="1:14" ht="12.75">
      <c r="A225" t="s">
        <v>20</v>
      </c>
      <c r="B225">
        <v>1967</v>
      </c>
      <c r="C225">
        <v>40900</v>
      </c>
      <c r="D225">
        <v>491</v>
      </c>
      <c r="E225">
        <v>123</v>
      </c>
      <c r="F225">
        <v>49</v>
      </c>
      <c r="G225">
        <v>573</v>
      </c>
      <c r="H225">
        <v>27</v>
      </c>
      <c r="I225">
        <v>22</v>
      </c>
      <c r="J225">
        <v>55</v>
      </c>
      <c r="K225">
        <v>40</v>
      </c>
      <c r="L225">
        <v>489</v>
      </c>
      <c r="M225">
        <v>817</v>
      </c>
      <c r="N225">
        <v>43586</v>
      </c>
    </row>
    <row r="226" spans="1:14" ht="12.75">
      <c r="A226" t="s">
        <v>20</v>
      </c>
      <c r="B226">
        <v>1968</v>
      </c>
      <c r="C226">
        <v>41620</v>
      </c>
      <c r="D226">
        <v>307</v>
      </c>
      <c r="E226">
        <v>159</v>
      </c>
      <c r="F226">
        <v>77</v>
      </c>
      <c r="G226">
        <v>867</v>
      </c>
      <c r="H226">
        <v>20</v>
      </c>
      <c r="I226">
        <v>20</v>
      </c>
      <c r="J226">
        <v>48</v>
      </c>
      <c r="K226">
        <v>58</v>
      </c>
      <c r="L226">
        <v>698</v>
      </c>
      <c r="M226">
        <v>756</v>
      </c>
      <c r="N226">
        <v>44630</v>
      </c>
    </row>
    <row r="227" spans="1:14" ht="12.75">
      <c r="A227" t="s">
        <v>20</v>
      </c>
      <c r="B227">
        <v>1969</v>
      </c>
      <c r="C227">
        <v>47051</v>
      </c>
      <c r="D227">
        <v>291</v>
      </c>
      <c r="E227">
        <v>75</v>
      </c>
      <c r="F227">
        <v>25</v>
      </c>
      <c r="G227">
        <v>496</v>
      </c>
      <c r="H227">
        <v>11</v>
      </c>
      <c r="I227">
        <v>8</v>
      </c>
      <c r="J227">
        <v>31</v>
      </c>
      <c r="K227">
        <v>51</v>
      </c>
      <c r="L227">
        <v>1969</v>
      </c>
      <c r="M227">
        <v>982</v>
      </c>
      <c r="N227">
        <v>50990</v>
      </c>
    </row>
    <row r="228" spans="1:14" ht="12.75">
      <c r="A228" t="s">
        <v>20</v>
      </c>
      <c r="B228">
        <v>1970</v>
      </c>
      <c r="C228">
        <v>42645</v>
      </c>
      <c r="D228">
        <v>267</v>
      </c>
      <c r="E228">
        <v>58</v>
      </c>
      <c r="F228">
        <v>46</v>
      </c>
      <c r="G228">
        <v>799</v>
      </c>
      <c r="H228">
        <v>41</v>
      </c>
      <c r="I228">
        <v>21</v>
      </c>
      <c r="J228">
        <v>19</v>
      </c>
      <c r="K228">
        <v>57</v>
      </c>
      <c r="L228">
        <v>426</v>
      </c>
      <c r="M228">
        <v>1094</v>
      </c>
      <c r="N228">
        <v>45473</v>
      </c>
    </row>
    <row r="229" spans="1:14" ht="12.75">
      <c r="A229" t="s">
        <v>20</v>
      </c>
      <c r="B229">
        <v>1971</v>
      </c>
      <c r="C229">
        <v>47460</v>
      </c>
      <c r="D229">
        <v>360</v>
      </c>
      <c r="E229">
        <v>64</v>
      </c>
      <c r="F229">
        <v>43</v>
      </c>
      <c r="G229">
        <v>444</v>
      </c>
      <c r="H229">
        <v>36</v>
      </c>
      <c r="I229">
        <v>28</v>
      </c>
      <c r="J229">
        <v>42</v>
      </c>
      <c r="K229">
        <v>120</v>
      </c>
      <c r="L229">
        <v>443</v>
      </c>
      <c r="M229">
        <v>1602</v>
      </c>
      <c r="N229">
        <v>50642</v>
      </c>
    </row>
    <row r="230" spans="1:14" ht="12.75">
      <c r="A230" t="s">
        <v>20</v>
      </c>
      <c r="B230">
        <v>1972</v>
      </c>
      <c r="C230">
        <v>51554</v>
      </c>
      <c r="D230">
        <v>209</v>
      </c>
      <c r="E230">
        <v>151</v>
      </c>
      <c r="F230">
        <v>60</v>
      </c>
      <c r="G230">
        <v>454</v>
      </c>
      <c r="H230">
        <v>24</v>
      </c>
      <c r="I230">
        <v>35</v>
      </c>
      <c r="J230">
        <v>28</v>
      </c>
      <c r="K230">
        <v>43</v>
      </c>
      <c r="L230">
        <v>1670</v>
      </c>
      <c r="M230">
        <v>1642</v>
      </c>
      <c r="N230">
        <v>55870</v>
      </c>
    </row>
    <row r="231" spans="1:14" ht="12.75">
      <c r="A231" t="s">
        <v>20</v>
      </c>
      <c r="B231">
        <v>1973</v>
      </c>
      <c r="C231">
        <v>49102</v>
      </c>
      <c r="D231">
        <v>298</v>
      </c>
      <c r="E231">
        <v>543</v>
      </c>
      <c r="F231">
        <v>132</v>
      </c>
      <c r="G231">
        <v>360</v>
      </c>
      <c r="H231">
        <v>25</v>
      </c>
      <c r="I231">
        <v>27</v>
      </c>
      <c r="J231">
        <v>27</v>
      </c>
      <c r="K231">
        <v>37</v>
      </c>
      <c r="L231">
        <v>393</v>
      </c>
      <c r="M231">
        <v>1394</v>
      </c>
      <c r="N231">
        <v>52338</v>
      </c>
    </row>
    <row r="232" spans="1:14" ht="12.75">
      <c r="A232" t="s">
        <v>20</v>
      </c>
      <c r="B232">
        <v>1974</v>
      </c>
      <c r="C232">
        <v>42736</v>
      </c>
      <c r="D232">
        <v>561</v>
      </c>
      <c r="E232">
        <v>702</v>
      </c>
      <c r="F232">
        <v>279</v>
      </c>
      <c r="G232">
        <v>412</v>
      </c>
      <c r="H232">
        <v>88</v>
      </c>
      <c r="I232">
        <v>67</v>
      </c>
      <c r="J232">
        <v>49</v>
      </c>
      <c r="K232">
        <v>33</v>
      </c>
      <c r="L232">
        <v>570</v>
      </c>
      <c r="M232">
        <v>695</v>
      </c>
      <c r="N232">
        <v>46192</v>
      </c>
    </row>
    <row r="233" spans="1:14" ht="12.75">
      <c r="A233" t="s">
        <v>20</v>
      </c>
      <c r="B233">
        <v>1975</v>
      </c>
      <c r="C233">
        <v>37335</v>
      </c>
      <c r="D233">
        <v>860</v>
      </c>
      <c r="E233">
        <v>876</v>
      </c>
      <c r="F233">
        <v>287</v>
      </c>
      <c r="G233">
        <v>598</v>
      </c>
      <c r="H233">
        <v>151</v>
      </c>
      <c r="I233">
        <v>129</v>
      </c>
      <c r="J233">
        <v>84</v>
      </c>
      <c r="K233">
        <v>91</v>
      </c>
      <c r="L233">
        <v>1649</v>
      </c>
      <c r="M233">
        <v>633</v>
      </c>
      <c r="N233">
        <v>42693</v>
      </c>
    </row>
    <row r="234" spans="1:14" ht="12.75">
      <c r="A234" t="s">
        <v>20</v>
      </c>
      <c r="B234">
        <v>1976</v>
      </c>
      <c r="C234">
        <v>40538</v>
      </c>
      <c r="D234">
        <v>664</v>
      </c>
      <c r="E234">
        <v>969</v>
      </c>
      <c r="F234">
        <v>292</v>
      </c>
      <c r="G234">
        <v>310</v>
      </c>
      <c r="H234">
        <v>131</v>
      </c>
      <c r="I234">
        <v>88</v>
      </c>
      <c r="J234">
        <v>53</v>
      </c>
      <c r="K234">
        <v>95</v>
      </c>
      <c r="L234">
        <v>300</v>
      </c>
      <c r="M234">
        <v>1509</v>
      </c>
      <c r="N234">
        <v>44949</v>
      </c>
    </row>
    <row r="235" spans="1:14" ht="12.75">
      <c r="A235" t="s">
        <v>20</v>
      </c>
      <c r="B235">
        <v>1977</v>
      </c>
      <c r="C235">
        <v>39780</v>
      </c>
      <c r="D235">
        <v>853</v>
      </c>
      <c r="E235">
        <v>796</v>
      </c>
      <c r="F235">
        <v>177</v>
      </c>
      <c r="G235">
        <v>319</v>
      </c>
      <c r="H235">
        <v>104</v>
      </c>
      <c r="I235">
        <v>49</v>
      </c>
      <c r="J235">
        <v>50</v>
      </c>
      <c r="K235">
        <v>37</v>
      </c>
      <c r="L235">
        <v>354</v>
      </c>
      <c r="M235">
        <v>827</v>
      </c>
      <c r="N235">
        <v>43346</v>
      </c>
    </row>
    <row r="236" spans="1:14" ht="12.75">
      <c r="A236" t="s">
        <v>20</v>
      </c>
      <c r="B236">
        <v>1978</v>
      </c>
      <c r="C236">
        <v>40523</v>
      </c>
      <c r="D236">
        <v>1086</v>
      </c>
      <c r="E236">
        <v>728</v>
      </c>
      <c r="F236">
        <v>153</v>
      </c>
      <c r="G236">
        <v>268</v>
      </c>
      <c r="H236">
        <v>122</v>
      </c>
      <c r="I236">
        <v>98</v>
      </c>
      <c r="J236">
        <v>88</v>
      </c>
      <c r="K236">
        <v>73</v>
      </c>
      <c r="L236">
        <v>1420</v>
      </c>
      <c r="M236">
        <v>811</v>
      </c>
      <c r="N236">
        <v>45370</v>
      </c>
    </row>
    <row r="237" spans="1:14" ht="12.75">
      <c r="A237" t="s">
        <v>20</v>
      </c>
      <c r="B237">
        <v>1979</v>
      </c>
      <c r="C237">
        <v>47811</v>
      </c>
      <c r="D237">
        <v>665</v>
      </c>
      <c r="E237">
        <v>546</v>
      </c>
      <c r="F237">
        <v>152</v>
      </c>
      <c r="G237">
        <v>434</v>
      </c>
      <c r="H237">
        <v>125</v>
      </c>
      <c r="I237">
        <v>86</v>
      </c>
      <c r="J237">
        <v>90</v>
      </c>
      <c r="K237">
        <v>89</v>
      </c>
      <c r="L237">
        <v>732</v>
      </c>
      <c r="M237">
        <v>1038</v>
      </c>
      <c r="N237">
        <v>51768</v>
      </c>
    </row>
    <row r="238" spans="1:14" ht="12.75">
      <c r="A238" t="s">
        <v>20</v>
      </c>
      <c r="B238">
        <v>1980</v>
      </c>
      <c r="C238">
        <v>42720</v>
      </c>
      <c r="D238">
        <v>768</v>
      </c>
      <c r="E238">
        <v>294</v>
      </c>
      <c r="F238">
        <v>110</v>
      </c>
      <c r="G238">
        <v>506</v>
      </c>
      <c r="H238">
        <v>71</v>
      </c>
      <c r="I238">
        <v>43</v>
      </c>
      <c r="J238">
        <v>42</v>
      </c>
      <c r="K238">
        <v>53</v>
      </c>
      <c r="L238">
        <v>583</v>
      </c>
      <c r="M238">
        <v>804</v>
      </c>
      <c r="N238">
        <v>45994</v>
      </c>
    </row>
    <row r="239" spans="1:14" ht="12.75">
      <c r="A239" t="s">
        <v>20</v>
      </c>
      <c r="B239">
        <v>1981</v>
      </c>
      <c r="C239">
        <v>40329</v>
      </c>
      <c r="D239">
        <v>723</v>
      </c>
      <c r="E239">
        <v>473</v>
      </c>
      <c r="F239">
        <v>336</v>
      </c>
      <c r="G239">
        <v>531</v>
      </c>
      <c r="H239">
        <v>158</v>
      </c>
      <c r="I239">
        <v>102</v>
      </c>
      <c r="J239">
        <v>90</v>
      </c>
      <c r="K239">
        <v>78</v>
      </c>
      <c r="L239">
        <v>959</v>
      </c>
      <c r="M239">
        <v>1195</v>
      </c>
      <c r="N239">
        <v>44974</v>
      </c>
    </row>
    <row r="240" spans="1:14" ht="12.75">
      <c r="A240" t="s">
        <v>20</v>
      </c>
      <c r="B240">
        <v>1982</v>
      </c>
      <c r="C240">
        <v>38304</v>
      </c>
      <c r="D240">
        <v>570</v>
      </c>
      <c r="E240">
        <v>522</v>
      </c>
      <c r="F240">
        <v>221</v>
      </c>
      <c r="G240">
        <v>627</v>
      </c>
      <c r="H240">
        <v>112</v>
      </c>
      <c r="I240">
        <v>128</v>
      </c>
      <c r="J240">
        <v>80</v>
      </c>
      <c r="K240">
        <v>77</v>
      </c>
      <c r="L240">
        <v>600</v>
      </c>
      <c r="M240">
        <v>1170</v>
      </c>
      <c r="N240">
        <v>42411</v>
      </c>
    </row>
    <row r="241" spans="1:14" ht="12.75">
      <c r="A241" t="s">
        <v>20</v>
      </c>
      <c r="B241">
        <v>1983</v>
      </c>
      <c r="C241">
        <v>39496</v>
      </c>
      <c r="D241">
        <v>828</v>
      </c>
      <c r="E241">
        <v>622</v>
      </c>
      <c r="F241">
        <v>307</v>
      </c>
      <c r="G241">
        <v>794</v>
      </c>
      <c r="H241">
        <v>96</v>
      </c>
      <c r="I241">
        <v>39</v>
      </c>
      <c r="J241">
        <v>77</v>
      </c>
      <c r="K241">
        <v>27</v>
      </c>
      <c r="L241">
        <v>386</v>
      </c>
      <c r="M241">
        <v>1393</v>
      </c>
      <c r="N241">
        <v>44065</v>
      </c>
    </row>
    <row r="242" spans="1:14" ht="12.75">
      <c r="A242" t="s">
        <v>20</v>
      </c>
      <c r="B242">
        <v>1984</v>
      </c>
      <c r="C242">
        <v>43870</v>
      </c>
      <c r="D242">
        <v>639</v>
      </c>
      <c r="E242">
        <v>488</v>
      </c>
      <c r="F242">
        <v>254</v>
      </c>
      <c r="G242">
        <v>652</v>
      </c>
      <c r="H242">
        <v>79</v>
      </c>
      <c r="I242">
        <v>57</v>
      </c>
      <c r="J242">
        <v>59</v>
      </c>
      <c r="K242">
        <v>56</v>
      </c>
      <c r="L242">
        <v>1216</v>
      </c>
      <c r="M242">
        <v>899</v>
      </c>
      <c r="N242">
        <v>48269</v>
      </c>
    </row>
    <row r="243" spans="1:14" ht="12.75">
      <c r="A243" t="s">
        <v>20</v>
      </c>
      <c r="B243">
        <v>1985</v>
      </c>
      <c r="C243">
        <v>48359</v>
      </c>
      <c r="D243">
        <v>1034</v>
      </c>
      <c r="E243">
        <v>939</v>
      </c>
      <c r="F243">
        <v>387</v>
      </c>
      <c r="G243">
        <v>633</v>
      </c>
      <c r="H243">
        <v>97</v>
      </c>
      <c r="I243">
        <v>57</v>
      </c>
      <c r="J243">
        <v>48</v>
      </c>
      <c r="K243">
        <v>128</v>
      </c>
      <c r="L243">
        <v>614</v>
      </c>
      <c r="M243">
        <v>1038</v>
      </c>
      <c r="N243">
        <v>53334</v>
      </c>
    </row>
    <row r="244" spans="1:14" ht="12.75">
      <c r="A244" t="s">
        <v>20</v>
      </c>
      <c r="B244">
        <v>1986</v>
      </c>
      <c r="C244">
        <v>45061</v>
      </c>
      <c r="D244">
        <v>1043</v>
      </c>
      <c r="E244">
        <v>465</v>
      </c>
      <c r="F244">
        <v>278</v>
      </c>
      <c r="G244">
        <v>472</v>
      </c>
      <c r="H244">
        <v>95</v>
      </c>
      <c r="I244">
        <v>113</v>
      </c>
      <c r="J244">
        <v>85</v>
      </c>
      <c r="K244">
        <v>80</v>
      </c>
      <c r="L244">
        <v>721</v>
      </c>
      <c r="M244">
        <v>810</v>
      </c>
      <c r="N244">
        <v>49223</v>
      </c>
    </row>
    <row r="245" spans="1:14" ht="12.75">
      <c r="A245" t="s">
        <v>20</v>
      </c>
      <c r="B245">
        <v>1987</v>
      </c>
      <c r="C245">
        <v>41672</v>
      </c>
      <c r="D245">
        <v>1365</v>
      </c>
      <c r="E245">
        <v>650</v>
      </c>
      <c r="F245">
        <v>254</v>
      </c>
      <c r="G245">
        <v>1118</v>
      </c>
      <c r="H245">
        <v>76</v>
      </c>
      <c r="I245">
        <v>51</v>
      </c>
      <c r="J245">
        <v>71</v>
      </c>
      <c r="K245">
        <v>58</v>
      </c>
      <c r="L245">
        <v>683</v>
      </c>
      <c r="M245">
        <v>919</v>
      </c>
      <c r="N245">
        <v>46917</v>
      </c>
    </row>
    <row r="246" spans="1:14" ht="12.75">
      <c r="A246" t="s">
        <v>20</v>
      </c>
      <c r="B246">
        <v>1988</v>
      </c>
      <c r="C246">
        <v>38075</v>
      </c>
      <c r="D246">
        <v>2115</v>
      </c>
      <c r="E246">
        <v>803</v>
      </c>
      <c r="F246">
        <v>513</v>
      </c>
      <c r="G246">
        <v>668</v>
      </c>
      <c r="H246">
        <v>125</v>
      </c>
      <c r="I246">
        <v>73</v>
      </c>
      <c r="J246">
        <v>53</v>
      </c>
      <c r="K246">
        <v>52</v>
      </c>
      <c r="L246">
        <v>702</v>
      </c>
      <c r="M246">
        <v>1321</v>
      </c>
      <c r="N246">
        <v>44500</v>
      </c>
    </row>
    <row r="247" spans="1:14" ht="12.75">
      <c r="A247" t="s">
        <v>20</v>
      </c>
      <c r="B247">
        <v>1989</v>
      </c>
      <c r="C247">
        <v>37212</v>
      </c>
      <c r="D247">
        <v>2034</v>
      </c>
      <c r="E247">
        <v>854</v>
      </c>
      <c r="F247">
        <v>548</v>
      </c>
      <c r="G247">
        <v>715</v>
      </c>
      <c r="H247">
        <v>132</v>
      </c>
      <c r="I247">
        <v>85</v>
      </c>
      <c r="J247">
        <v>50</v>
      </c>
      <c r="K247">
        <v>63</v>
      </c>
      <c r="L247">
        <v>742</v>
      </c>
      <c r="M247">
        <v>2247</v>
      </c>
      <c r="N247">
        <v>44682</v>
      </c>
    </row>
    <row r="248" spans="1:14" ht="12.75">
      <c r="A248" t="s">
        <v>20</v>
      </c>
      <c r="B248">
        <v>1990</v>
      </c>
      <c r="C248">
        <v>39543</v>
      </c>
      <c r="D248">
        <v>2104</v>
      </c>
      <c r="E248">
        <v>1349</v>
      </c>
      <c r="F248">
        <v>678</v>
      </c>
      <c r="G248">
        <v>758</v>
      </c>
      <c r="H248">
        <v>172</v>
      </c>
      <c r="I248">
        <v>109</v>
      </c>
      <c r="J248">
        <v>72</v>
      </c>
      <c r="K248">
        <v>72</v>
      </c>
      <c r="L248">
        <v>563</v>
      </c>
      <c r="M248">
        <v>1771</v>
      </c>
      <c r="N248">
        <v>47191</v>
      </c>
    </row>
    <row r="249" spans="1:14" ht="12.75">
      <c r="A249" t="s">
        <v>20</v>
      </c>
      <c r="B249">
        <v>1991</v>
      </c>
      <c r="C249">
        <v>23344</v>
      </c>
      <c r="D249">
        <v>1422</v>
      </c>
      <c r="E249">
        <v>587</v>
      </c>
      <c r="F249">
        <v>299</v>
      </c>
      <c r="G249">
        <v>354</v>
      </c>
      <c r="H249">
        <v>199</v>
      </c>
      <c r="I249">
        <v>149</v>
      </c>
      <c r="J249">
        <v>121</v>
      </c>
      <c r="K249">
        <v>120</v>
      </c>
      <c r="L249">
        <v>540</v>
      </c>
      <c r="M249">
        <v>1814</v>
      </c>
      <c r="N249">
        <v>28949</v>
      </c>
    </row>
    <row r="250" spans="1:14" ht="12.75">
      <c r="A250" t="s">
        <v>20</v>
      </c>
      <c r="B250">
        <v>1992</v>
      </c>
      <c r="C250">
        <v>20581</v>
      </c>
      <c r="D250">
        <v>1577</v>
      </c>
      <c r="E250">
        <v>675</v>
      </c>
      <c r="F250">
        <v>428</v>
      </c>
      <c r="G250">
        <v>420</v>
      </c>
      <c r="H250">
        <v>167</v>
      </c>
      <c r="I250">
        <v>173</v>
      </c>
      <c r="J250">
        <v>143</v>
      </c>
      <c r="K250">
        <v>137</v>
      </c>
      <c r="L250">
        <v>489</v>
      </c>
      <c r="M250">
        <v>2177</v>
      </c>
      <c r="N250">
        <v>26967</v>
      </c>
    </row>
    <row r="251" spans="1:14" ht="12.75">
      <c r="A251" t="s">
        <v>20</v>
      </c>
      <c r="B251">
        <v>1993</v>
      </c>
      <c r="C251">
        <v>19915</v>
      </c>
      <c r="D251">
        <v>1065</v>
      </c>
      <c r="E251">
        <v>921</v>
      </c>
      <c r="F251">
        <v>347</v>
      </c>
      <c r="G251">
        <v>478</v>
      </c>
      <c r="H251">
        <v>114</v>
      </c>
      <c r="I251">
        <v>111</v>
      </c>
      <c r="J251">
        <v>130</v>
      </c>
      <c r="K251">
        <v>142</v>
      </c>
      <c r="L251">
        <v>540</v>
      </c>
      <c r="M251">
        <v>1830</v>
      </c>
      <c r="N251">
        <v>25593</v>
      </c>
    </row>
    <row r="252" spans="1:14" ht="12.75">
      <c r="A252" t="s">
        <v>20</v>
      </c>
      <c r="B252">
        <v>1994</v>
      </c>
      <c r="C252">
        <v>7034</v>
      </c>
      <c r="D252">
        <v>925</v>
      </c>
      <c r="E252">
        <v>801</v>
      </c>
      <c r="F252">
        <v>429</v>
      </c>
      <c r="G252">
        <v>435</v>
      </c>
      <c r="H252">
        <v>247</v>
      </c>
      <c r="I252">
        <v>186</v>
      </c>
      <c r="J252">
        <v>153</v>
      </c>
      <c r="K252">
        <v>176</v>
      </c>
      <c r="L252">
        <v>298</v>
      </c>
      <c r="M252">
        <v>1991</v>
      </c>
      <c r="N252">
        <v>12675</v>
      </c>
    </row>
    <row r="253" spans="1:14" ht="12.75">
      <c r="A253" t="s">
        <v>20</v>
      </c>
      <c r="B253">
        <v>1995</v>
      </c>
      <c r="C253">
        <v>6737</v>
      </c>
      <c r="D253">
        <v>509</v>
      </c>
      <c r="E253">
        <v>920</v>
      </c>
      <c r="F253">
        <v>698</v>
      </c>
      <c r="G253">
        <v>633</v>
      </c>
      <c r="H253">
        <v>259</v>
      </c>
      <c r="I253">
        <v>169</v>
      </c>
      <c r="J253">
        <v>144</v>
      </c>
      <c r="K253">
        <v>182</v>
      </c>
      <c r="L253">
        <v>340</v>
      </c>
      <c r="M253">
        <v>1763</v>
      </c>
      <c r="N253">
        <v>12354</v>
      </c>
    </row>
    <row r="254" spans="1:14" ht="12.75">
      <c r="A254" t="s">
        <v>20</v>
      </c>
      <c r="B254">
        <v>1996</v>
      </c>
      <c r="C254">
        <v>6500</v>
      </c>
      <c r="D254">
        <v>545</v>
      </c>
      <c r="E254">
        <v>502</v>
      </c>
      <c r="F254">
        <v>336</v>
      </c>
      <c r="G254">
        <v>398</v>
      </c>
      <c r="H254">
        <v>139</v>
      </c>
      <c r="I254">
        <v>75</v>
      </c>
      <c r="J254">
        <v>71</v>
      </c>
      <c r="K254">
        <v>120</v>
      </c>
      <c r="L254">
        <v>249</v>
      </c>
      <c r="M254">
        <v>1020</v>
      </c>
      <c r="N254">
        <v>9955</v>
      </c>
    </row>
    <row r="255" spans="1:14" ht="12.75">
      <c r="A255" t="s">
        <v>20</v>
      </c>
      <c r="B255">
        <v>1997</v>
      </c>
      <c r="C255">
        <v>4842</v>
      </c>
      <c r="D255">
        <v>670</v>
      </c>
      <c r="E255">
        <v>718</v>
      </c>
      <c r="F255">
        <v>485</v>
      </c>
      <c r="G255">
        <v>435</v>
      </c>
      <c r="H255">
        <v>124</v>
      </c>
      <c r="I255">
        <v>51</v>
      </c>
      <c r="J255">
        <v>44</v>
      </c>
      <c r="K255">
        <v>117</v>
      </c>
      <c r="L255">
        <v>353</v>
      </c>
      <c r="M255">
        <v>995</v>
      </c>
      <c r="N255">
        <v>8834</v>
      </c>
    </row>
    <row r="256" spans="1:14" ht="12.75">
      <c r="A256" t="s">
        <v>20</v>
      </c>
      <c r="B256">
        <v>1998</v>
      </c>
      <c r="C256">
        <v>3743</v>
      </c>
      <c r="D256">
        <v>1021</v>
      </c>
      <c r="E256">
        <v>316</v>
      </c>
      <c r="F256">
        <v>176</v>
      </c>
      <c r="G256">
        <v>361</v>
      </c>
      <c r="H256">
        <v>212</v>
      </c>
      <c r="I256">
        <v>34</v>
      </c>
      <c r="J256">
        <v>43</v>
      </c>
      <c r="K256">
        <v>141</v>
      </c>
      <c r="L256">
        <v>210</v>
      </c>
      <c r="M256">
        <v>553</v>
      </c>
      <c r="N256">
        <v>6810</v>
      </c>
    </row>
    <row r="257" spans="1:14" ht="12.75">
      <c r="A257" t="s">
        <v>20</v>
      </c>
      <c r="B257">
        <v>1999</v>
      </c>
      <c r="C257">
        <v>3099</v>
      </c>
      <c r="D257">
        <v>897</v>
      </c>
      <c r="E257">
        <v>223</v>
      </c>
      <c r="F257">
        <v>123</v>
      </c>
      <c r="G257">
        <v>137</v>
      </c>
      <c r="H257">
        <v>70</v>
      </c>
      <c r="I257">
        <v>33</v>
      </c>
      <c r="J257">
        <v>46</v>
      </c>
      <c r="K257">
        <v>85</v>
      </c>
      <c r="L257">
        <v>102</v>
      </c>
      <c r="M257">
        <v>643</v>
      </c>
      <c r="N257">
        <v>5458</v>
      </c>
    </row>
    <row r="258" spans="1:14" ht="12.75">
      <c r="A258" t="s">
        <v>20</v>
      </c>
      <c r="B258">
        <v>2000</v>
      </c>
      <c r="C258">
        <v>2597</v>
      </c>
      <c r="D258">
        <v>645</v>
      </c>
      <c r="E258">
        <v>315</v>
      </c>
      <c r="F258">
        <v>268</v>
      </c>
      <c r="G258">
        <v>175</v>
      </c>
      <c r="H258">
        <v>41</v>
      </c>
      <c r="I258">
        <v>10</v>
      </c>
      <c r="J258">
        <v>9</v>
      </c>
      <c r="K258">
        <v>10</v>
      </c>
      <c r="L258">
        <v>50</v>
      </c>
      <c r="M258">
        <v>279</v>
      </c>
      <c r="N258">
        <v>4399</v>
      </c>
    </row>
    <row r="259" spans="1:14" ht="12.75">
      <c r="A259" t="s">
        <v>20</v>
      </c>
      <c r="B259">
        <v>2001</v>
      </c>
      <c r="C259">
        <v>1116</v>
      </c>
      <c r="D259">
        <v>208</v>
      </c>
      <c r="E259">
        <v>200</v>
      </c>
      <c r="F259">
        <v>170</v>
      </c>
      <c r="G259">
        <v>251</v>
      </c>
      <c r="H259">
        <v>26</v>
      </c>
      <c r="I259">
        <v>2</v>
      </c>
      <c r="J259">
        <v>2</v>
      </c>
      <c r="K259">
        <v>1</v>
      </c>
      <c r="L259">
        <v>14</v>
      </c>
      <c r="M259">
        <v>124</v>
      </c>
      <c r="N259">
        <v>2114</v>
      </c>
    </row>
    <row r="260" spans="1:14" ht="12.75">
      <c r="A260" t="s">
        <v>20</v>
      </c>
      <c r="B260">
        <v>2002</v>
      </c>
      <c r="C260">
        <v>170</v>
      </c>
      <c r="D260">
        <v>326</v>
      </c>
      <c r="E260">
        <v>181</v>
      </c>
      <c r="F260">
        <v>43</v>
      </c>
      <c r="G260">
        <v>98</v>
      </c>
      <c r="H260">
        <v>25</v>
      </c>
      <c r="I260">
        <v>6</v>
      </c>
      <c r="J260">
        <v>3</v>
      </c>
      <c r="K260">
        <v>4</v>
      </c>
      <c r="L260">
        <v>7</v>
      </c>
      <c r="M260">
        <v>22</v>
      </c>
      <c r="N260">
        <v>885</v>
      </c>
    </row>
    <row r="261" spans="1:14" ht="12.75">
      <c r="A261" t="s">
        <v>20</v>
      </c>
      <c r="B261">
        <v>2003</v>
      </c>
      <c r="C261">
        <v>84</v>
      </c>
      <c r="D261">
        <v>210</v>
      </c>
      <c r="E261">
        <v>232</v>
      </c>
      <c r="F261">
        <v>168</v>
      </c>
      <c r="G261">
        <v>130</v>
      </c>
      <c r="H261">
        <v>39</v>
      </c>
      <c r="I261">
        <v>8</v>
      </c>
      <c r="J261">
        <v>9</v>
      </c>
      <c r="K261">
        <v>15</v>
      </c>
      <c r="L261">
        <v>17</v>
      </c>
      <c r="M261">
        <v>47</v>
      </c>
      <c r="N261">
        <v>959</v>
      </c>
    </row>
    <row r="262" spans="1:14" ht="12.75">
      <c r="A262" t="s">
        <v>20</v>
      </c>
      <c r="B262">
        <v>2004</v>
      </c>
      <c r="C262">
        <v>26</v>
      </c>
      <c r="D262">
        <v>192</v>
      </c>
      <c r="E262">
        <v>72</v>
      </c>
      <c r="F262">
        <v>37</v>
      </c>
      <c r="G262">
        <v>122</v>
      </c>
      <c r="H262">
        <v>35</v>
      </c>
      <c r="I262">
        <v>29</v>
      </c>
      <c r="J262">
        <v>33</v>
      </c>
      <c r="K262">
        <v>35</v>
      </c>
      <c r="L262">
        <v>69</v>
      </c>
      <c r="M262">
        <v>85</v>
      </c>
      <c r="N262">
        <v>735</v>
      </c>
    </row>
    <row r="263" spans="1:14" ht="12.75">
      <c r="A263" t="s">
        <v>20</v>
      </c>
      <c r="B263">
        <v>9999</v>
      </c>
      <c r="C263">
        <v>1765470</v>
      </c>
      <c r="D263">
        <v>34751</v>
      </c>
      <c r="E263">
        <v>20927</v>
      </c>
      <c r="F263">
        <v>11207</v>
      </c>
      <c r="G263">
        <v>25744</v>
      </c>
      <c r="H263">
        <v>4184</v>
      </c>
      <c r="I263">
        <v>2758</v>
      </c>
      <c r="J263">
        <v>2759</v>
      </c>
      <c r="K263">
        <v>3533</v>
      </c>
      <c r="L263">
        <v>54114</v>
      </c>
      <c r="M263">
        <v>54407</v>
      </c>
      <c r="N263">
        <v>1979854</v>
      </c>
    </row>
    <row r="264" spans="1:14" ht="12.75">
      <c r="A264" t="s">
        <v>21</v>
      </c>
      <c r="B264">
        <v>1994</v>
      </c>
      <c r="C264">
        <v>3</v>
      </c>
      <c r="D264">
        <v>6</v>
      </c>
      <c r="E264">
        <v>6</v>
      </c>
      <c r="F264">
        <v>1</v>
      </c>
      <c r="G264">
        <v>3</v>
      </c>
      <c r="H264">
        <v>2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22</v>
      </c>
    </row>
    <row r="265" spans="1:14" ht="12.75">
      <c r="A265" t="s">
        <v>21</v>
      </c>
      <c r="B265">
        <v>1995</v>
      </c>
      <c r="C265">
        <v>177</v>
      </c>
      <c r="D265">
        <v>202</v>
      </c>
      <c r="E265">
        <v>145</v>
      </c>
      <c r="F265">
        <v>154</v>
      </c>
      <c r="G265">
        <v>88</v>
      </c>
      <c r="H265">
        <v>22</v>
      </c>
      <c r="I265">
        <v>6</v>
      </c>
      <c r="J265">
        <v>1</v>
      </c>
      <c r="K265">
        <v>0</v>
      </c>
      <c r="L265">
        <v>0</v>
      </c>
      <c r="M265">
        <v>8</v>
      </c>
      <c r="N265">
        <v>803</v>
      </c>
    </row>
    <row r="266" spans="1:14" ht="12.75">
      <c r="A266" t="s">
        <v>21</v>
      </c>
      <c r="B266">
        <v>1996</v>
      </c>
      <c r="C266">
        <v>467</v>
      </c>
      <c r="D266">
        <v>445</v>
      </c>
      <c r="E266">
        <v>273</v>
      </c>
      <c r="F266">
        <v>469</v>
      </c>
      <c r="G266">
        <v>172</v>
      </c>
      <c r="H266">
        <v>183</v>
      </c>
      <c r="I266">
        <v>2</v>
      </c>
      <c r="J266">
        <v>19</v>
      </c>
      <c r="K266">
        <v>9</v>
      </c>
      <c r="L266">
        <v>1</v>
      </c>
      <c r="M266">
        <v>20</v>
      </c>
      <c r="N266">
        <v>2060</v>
      </c>
    </row>
    <row r="267" spans="1:14" ht="12.75">
      <c r="A267" t="s">
        <v>21</v>
      </c>
      <c r="B267">
        <v>1997</v>
      </c>
      <c r="C267">
        <v>738</v>
      </c>
      <c r="D267">
        <v>729</v>
      </c>
      <c r="E267">
        <v>918</v>
      </c>
      <c r="F267">
        <v>660</v>
      </c>
      <c r="G267">
        <v>526</v>
      </c>
      <c r="H267">
        <v>747</v>
      </c>
      <c r="I267">
        <v>163</v>
      </c>
      <c r="J267">
        <v>123</v>
      </c>
      <c r="K267">
        <v>194</v>
      </c>
      <c r="L267">
        <v>81</v>
      </c>
      <c r="M267">
        <v>336</v>
      </c>
      <c r="N267">
        <v>5215</v>
      </c>
    </row>
    <row r="268" spans="1:14" ht="12.75">
      <c r="A268" t="s">
        <v>21</v>
      </c>
      <c r="B268">
        <v>1998</v>
      </c>
      <c r="C268">
        <v>860</v>
      </c>
      <c r="D268">
        <v>980</v>
      </c>
      <c r="E268">
        <v>2758</v>
      </c>
      <c r="F268">
        <v>571</v>
      </c>
      <c r="G268">
        <v>2312</v>
      </c>
      <c r="H268">
        <v>994</v>
      </c>
      <c r="I268">
        <v>709</v>
      </c>
      <c r="J268">
        <v>253</v>
      </c>
      <c r="K268">
        <v>76</v>
      </c>
      <c r="L268">
        <v>101</v>
      </c>
      <c r="M268">
        <v>555</v>
      </c>
      <c r="N268">
        <v>10169</v>
      </c>
    </row>
    <row r="269" spans="1:14" ht="12.75">
      <c r="A269" t="s">
        <v>21</v>
      </c>
      <c r="B269">
        <v>1999</v>
      </c>
      <c r="C269">
        <v>1074</v>
      </c>
      <c r="D269">
        <v>1227</v>
      </c>
      <c r="E269">
        <v>2993</v>
      </c>
      <c r="F269">
        <v>638</v>
      </c>
      <c r="G269">
        <v>3219</v>
      </c>
      <c r="H269">
        <v>1494</v>
      </c>
      <c r="I269">
        <v>647</v>
      </c>
      <c r="J269">
        <v>273</v>
      </c>
      <c r="K269">
        <v>102</v>
      </c>
      <c r="L269">
        <v>126</v>
      </c>
      <c r="M269">
        <v>539</v>
      </c>
      <c r="N269">
        <v>12332</v>
      </c>
    </row>
    <row r="270" spans="1:14" ht="12.75">
      <c r="A270" t="s">
        <v>21</v>
      </c>
      <c r="B270">
        <v>2000</v>
      </c>
      <c r="C270">
        <v>1212</v>
      </c>
      <c r="D270">
        <v>721</v>
      </c>
      <c r="E270">
        <v>2426</v>
      </c>
      <c r="F270">
        <v>1077</v>
      </c>
      <c r="G270">
        <v>3479</v>
      </c>
      <c r="H270">
        <v>1231</v>
      </c>
      <c r="I270">
        <v>655</v>
      </c>
      <c r="J270">
        <v>260</v>
      </c>
      <c r="K270">
        <v>94</v>
      </c>
      <c r="L270">
        <v>159</v>
      </c>
      <c r="M270">
        <v>805</v>
      </c>
      <c r="N270">
        <v>12119</v>
      </c>
    </row>
    <row r="271" spans="1:14" ht="12.75">
      <c r="A271" t="s">
        <v>21</v>
      </c>
      <c r="B271">
        <v>2001</v>
      </c>
      <c r="C271">
        <v>1308</v>
      </c>
      <c r="D271">
        <v>363</v>
      </c>
      <c r="E271">
        <v>1596</v>
      </c>
      <c r="F271">
        <v>741</v>
      </c>
      <c r="G271">
        <v>3501</v>
      </c>
      <c r="H271">
        <v>1465</v>
      </c>
      <c r="I271">
        <v>662</v>
      </c>
      <c r="J271">
        <v>993</v>
      </c>
      <c r="K271">
        <v>350</v>
      </c>
      <c r="L271">
        <v>728</v>
      </c>
      <c r="M271">
        <v>1337</v>
      </c>
      <c r="N271">
        <v>13044</v>
      </c>
    </row>
    <row r="272" spans="1:14" ht="12.75">
      <c r="A272" t="s">
        <v>21</v>
      </c>
      <c r="B272">
        <v>2002</v>
      </c>
      <c r="C272">
        <v>962</v>
      </c>
      <c r="D272">
        <v>115</v>
      </c>
      <c r="E272">
        <v>906</v>
      </c>
      <c r="F272">
        <v>769</v>
      </c>
      <c r="G272">
        <v>3075</v>
      </c>
      <c r="H272">
        <v>1938</v>
      </c>
      <c r="I272">
        <v>1671</v>
      </c>
      <c r="J272">
        <v>2345</v>
      </c>
      <c r="K272">
        <v>1760</v>
      </c>
      <c r="L272">
        <v>2623</v>
      </c>
      <c r="M272">
        <v>1595</v>
      </c>
      <c r="N272">
        <v>17759</v>
      </c>
    </row>
    <row r="273" spans="1:14" ht="12.75">
      <c r="A273" t="s">
        <v>21</v>
      </c>
      <c r="B273">
        <v>2003</v>
      </c>
      <c r="C273">
        <v>606</v>
      </c>
      <c r="D273">
        <v>351</v>
      </c>
      <c r="E273">
        <v>2134</v>
      </c>
      <c r="F273">
        <v>1920</v>
      </c>
      <c r="G273">
        <v>7564</v>
      </c>
      <c r="H273">
        <v>1360</v>
      </c>
      <c r="I273">
        <v>1642</v>
      </c>
      <c r="J273">
        <v>3107</v>
      </c>
      <c r="K273">
        <v>2896</v>
      </c>
      <c r="L273">
        <v>3451</v>
      </c>
      <c r="M273">
        <v>2063</v>
      </c>
      <c r="N273">
        <v>27094</v>
      </c>
    </row>
    <row r="274" spans="1:14" ht="12.75">
      <c r="A274" t="s">
        <v>21</v>
      </c>
      <c r="B274">
        <v>2004</v>
      </c>
      <c r="C274">
        <v>660</v>
      </c>
      <c r="D274">
        <v>374</v>
      </c>
      <c r="E274">
        <v>5251</v>
      </c>
      <c r="F274">
        <v>3024</v>
      </c>
      <c r="G274">
        <v>16713</v>
      </c>
      <c r="H274">
        <v>951</v>
      </c>
      <c r="I274">
        <v>1077</v>
      </c>
      <c r="J274">
        <v>1962</v>
      </c>
      <c r="K274">
        <v>2781</v>
      </c>
      <c r="L274">
        <v>3507</v>
      </c>
      <c r="M274">
        <v>2783</v>
      </c>
      <c r="N274">
        <v>39083</v>
      </c>
    </row>
    <row r="275" spans="1:14" ht="12.75">
      <c r="A275" t="s">
        <v>21</v>
      </c>
      <c r="B275">
        <v>2005</v>
      </c>
      <c r="C275">
        <v>95</v>
      </c>
      <c r="D275">
        <v>46</v>
      </c>
      <c r="E275">
        <v>789</v>
      </c>
      <c r="F275">
        <v>398</v>
      </c>
      <c r="G275">
        <v>2803</v>
      </c>
      <c r="H275">
        <v>585</v>
      </c>
      <c r="I275">
        <v>109</v>
      </c>
      <c r="J275">
        <v>177</v>
      </c>
      <c r="K275">
        <v>242</v>
      </c>
      <c r="L275">
        <v>336</v>
      </c>
      <c r="M275">
        <v>403</v>
      </c>
      <c r="N275">
        <v>5983</v>
      </c>
    </row>
    <row r="276" spans="1:14" ht="12.75">
      <c r="A276" t="s">
        <v>21</v>
      </c>
      <c r="B276">
        <v>9999</v>
      </c>
      <c r="C276">
        <v>8162</v>
      </c>
      <c r="D276">
        <v>5559</v>
      </c>
      <c r="E276">
        <v>20195</v>
      </c>
      <c r="F276">
        <v>10422</v>
      </c>
      <c r="G276">
        <v>43455</v>
      </c>
      <c r="H276">
        <v>10972</v>
      </c>
      <c r="I276">
        <v>7343</v>
      </c>
      <c r="J276">
        <v>9514</v>
      </c>
      <c r="K276">
        <v>8504</v>
      </c>
      <c r="L276">
        <v>11113</v>
      </c>
      <c r="M276">
        <v>10444</v>
      </c>
      <c r="N276">
        <v>145683</v>
      </c>
    </row>
    <row r="277" spans="1:14" ht="12.75">
      <c r="A277" t="s">
        <v>22</v>
      </c>
      <c r="B277">
        <v>1992</v>
      </c>
      <c r="C277">
        <v>3985</v>
      </c>
      <c r="D277">
        <v>729</v>
      </c>
      <c r="E277">
        <v>633</v>
      </c>
      <c r="F277">
        <v>621</v>
      </c>
      <c r="G277">
        <v>700</v>
      </c>
      <c r="H277">
        <v>637</v>
      </c>
      <c r="I277">
        <v>526</v>
      </c>
      <c r="J277">
        <v>443</v>
      </c>
      <c r="K277">
        <v>420</v>
      </c>
      <c r="L277">
        <v>349</v>
      </c>
      <c r="M277">
        <v>2704</v>
      </c>
      <c r="N277">
        <v>11747</v>
      </c>
    </row>
    <row r="278" spans="1:14" ht="12.75">
      <c r="A278" t="s">
        <v>22</v>
      </c>
      <c r="B278">
        <v>1993</v>
      </c>
      <c r="C278">
        <v>8951</v>
      </c>
      <c r="D278">
        <v>510</v>
      </c>
      <c r="E278">
        <v>304</v>
      </c>
      <c r="F278">
        <v>274</v>
      </c>
      <c r="G278">
        <v>1292</v>
      </c>
      <c r="H278">
        <v>211</v>
      </c>
      <c r="I278">
        <v>170</v>
      </c>
      <c r="J278">
        <v>189</v>
      </c>
      <c r="K278">
        <v>152</v>
      </c>
      <c r="L278">
        <v>145</v>
      </c>
      <c r="M278">
        <v>2221</v>
      </c>
      <c r="N278">
        <v>14419</v>
      </c>
    </row>
    <row r="279" spans="1:14" ht="12.75">
      <c r="A279" t="s">
        <v>22</v>
      </c>
      <c r="B279">
        <v>1994</v>
      </c>
      <c r="C279">
        <v>143</v>
      </c>
      <c r="D279">
        <v>287</v>
      </c>
      <c r="E279">
        <v>327</v>
      </c>
      <c r="F279">
        <v>185</v>
      </c>
      <c r="G279">
        <v>878</v>
      </c>
      <c r="H279">
        <v>740</v>
      </c>
      <c r="I279">
        <v>247</v>
      </c>
      <c r="J279">
        <v>180</v>
      </c>
      <c r="K279">
        <v>65</v>
      </c>
      <c r="L279">
        <v>24</v>
      </c>
      <c r="M279">
        <v>895</v>
      </c>
      <c r="N279">
        <v>3971</v>
      </c>
    </row>
    <row r="280" spans="1:14" ht="12.75">
      <c r="A280" t="s">
        <v>22</v>
      </c>
      <c r="B280">
        <v>1995</v>
      </c>
      <c r="C280">
        <v>0</v>
      </c>
      <c r="D280">
        <v>0</v>
      </c>
      <c r="E280">
        <v>50</v>
      </c>
      <c r="F280">
        <v>0</v>
      </c>
      <c r="G280">
        <v>0</v>
      </c>
      <c r="H280">
        <v>0</v>
      </c>
      <c r="I280">
        <v>3</v>
      </c>
      <c r="J280">
        <v>0</v>
      </c>
      <c r="K280">
        <v>0</v>
      </c>
      <c r="L280">
        <v>0</v>
      </c>
      <c r="M280">
        <v>6</v>
      </c>
      <c r="N280">
        <v>59</v>
      </c>
    </row>
    <row r="281" spans="1:14" ht="12.75">
      <c r="A281" t="s">
        <v>22</v>
      </c>
      <c r="B281">
        <v>1996</v>
      </c>
      <c r="C281">
        <v>0</v>
      </c>
      <c r="D281">
        <v>0</v>
      </c>
      <c r="E281">
        <v>0</v>
      </c>
      <c r="F281">
        <v>0</v>
      </c>
      <c r="G281">
        <v>338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25</v>
      </c>
      <c r="N281">
        <v>363</v>
      </c>
    </row>
    <row r="282" spans="1:14" ht="12.75">
      <c r="A282" t="s">
        <v>22</v>
      </c>
      <c r="B282">
        <v>1997</v>
      </c>
      <c r="C282">
        <v>84</v>
      </c>
      <c r="D282">
        <v>143</v>
      </c>
      <c r="E282">
        <v>40</v>
      </c>
      <c r="F282">
        <v>71</v>
      </c>
      <c r="G282">
        <v>78</v>
      </c>
      <c r="H282">
        <v>85</v>
      </c>
      <c r="I282">
        <v>103</v>
      </c>
      <c r="J282">
        <v>133</v>
      </c>
      <c r="K282">
        <v>142</v>
      </c>
      <c r="L282">
        <v>163</v>
      </c>
      <c r="M282">
        <v>5381</v>
      </c>
      <c r="N282">
        <v>6423</v>
      </c>
    </row>
    <row r="283" spans="1:14" ht="12.75">
      <c r="A283" t="s">
        <v>22</v>
      </c>
      <c r="B283">
        <v>2000</v>
      </c>
      <c r="C283">
        <v>1120</v>
      </c>
      <c r="D283">
        <v>1417</v>
      </c>
      <c r="E283">
        <v>482</v>
      </c>
      <c r="F283">
        <v>1174</v>
      </c>
      <c r="G283">
        <v>1311</v>
      </c>
      <c r="H283">
        <v>945</v>
      </c>
      <c r="I283">
        <v>602</v>
      </c>
      <c r="J283">
        <v>448</v>
      </c>
      <c r="K283">
        <v>347</v>
      </c>
      <c r="L283">
        <v>266</v>
      </c>
      <c r="M283">
        <v>940</v>
      </c>
      <c r="N283">
        <v>9052</v>
      </c>
    </row>
    <row r="284" spans="1:14" ht="12.75">
      <c r="A284" t="s">
        <v>22</v>
      </c>
      <c r="B284">
        <v>9999</v>
      </c>
      <c r="C284">
        <v>14283</v>
      </c>
      <c r="D284">
        <v>3086</v>
      </c>
      <c r="E284">
        <v>1836</v>
      </c>
      <c r="F284">
        <v>2325</v>
      </c>
      <c r="G284">
        <v>4597</v>
      </c>
      <c r="H284">
        <v>2618</v>
      </c>
      <c r="I284">
        <v>1651</v>
      </c>
      <c r="J284">
        <v>1393</v>
      </c>
      <c r="K284">
        <v>1126</v>
      </c>
      <c r="L284">
        <v>947</v>
      </c>
      <c r="M284">
        <v>12172</v>
      </c>
      <c r="N284">
        <v>46034</v>
      </c>
    </row>
    <row r="285" spans="1:14" ht="12.75">
      <c r="A285" t="s">
        <v>23</v>
      </c>
      <c r="B285">
        <v>1966</v>
      </c>
      <c r="C285">
        <v>1709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1709</v>
      </c>
    </row>
    <row r="286" spans="1:14" ht="12.75">
      <c r="A286" t="s">
        <v>23</v>
      </c>
      <c r="B286">
        <v>1967</v>
      </c>
      <c r="C286">
        <v>9163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</v>
      </c>
      <c r="L286">
        <v>0</v>
      </c>
      <c r="M286">
        <v>1</v>
      </c>
      <c r="N286">
        <v>9165</v>
      </c>
    </row>
    <row r="287" spans="1:14" ht="12.75">
      <c r="A287" t="s">
        <v>23</v>
      </c>
      <c r="B287">
        <v>1968</v>
      </c>
      <c r="C287">
        <v>25772</v>
      </c>
      <c r="D287">
        <v>4</v>
      </c>
      <c r="E287">
        <v>1</v>
      </c>
      <c r="F287">
        <v>1</v>
      </c>
      <c r="G287">
        <v>2</v>
      </c>
      <c r="H287">
        <v>1</v>
      </c>
      <c r="I287">
        <v>0</v>
      </c>
      <c r="J287">
        <v>0</v>
      </c>
      <c r="K287">
        <v>0</v>
      </c>
      <c r="L287">
        <v>0</v>
      </c>
      <c r="M287">
        <v>5</v>
      </c>
      <c r="N287">
        <v>25786</v>
      </c>
    </row>
    <row r="288" spans="1:14" ht="12.75">
      <c r="A288" t="s">
        <v>23</v>
      </c>
      <c r="B288">
        <v>1969</v>
      </c>
      <c r="C288">
        <v>32655</v>
      </c>
      <c r="D288">
        <v>136</v>
      </c>
      <c r="E288">
        <v>61</v>
      </c>
      <c r="F288">
        <v>13</v>
      </c>
      <c r="G288">
        <v>1</v>
      </c>
      <c r="H288">
        <v>1</v>
      </c>
      <c r="I288">
        <v>0</v>
      </c>
      <c r="J288">
        <v>1</v>
      </c>
      <c r="K288">
        <v>0</v>
      </c>
      <c r="L288">
        <v>0</v>
      </c>
      <c r="M288">
        <v>4</v>
      </c>
      <c r="N288">
        <v>32872</v>
      </c>
    </row>
    <row r="289" spans="1:14" ht="12.75">
      <c r="A289" t="s">
        <v>23</v>
      </c>
      <c r="B289">
        <v>1970</v>
      </c>
      <c r="C289">
        <v>41911</v>
      </c>
      <c r="D289">
        <v>354</v>
      </c>
      <c r="E289">
        <v>153</v>
      </c>
      <c r="F289">
        <v>27</v>
      </c>
      <c r="G289">
        <v>10</v>
      </c>
      <c r="H289">
        <v>1</v>
      </c>
      <c r="I289">
        <v>1</v>
      </c>
      <c r="J289">
        <v>0</v>
      </c>
      <c r="K289">
        <v>0</v>
      </c>
      <c r="L289">
        <v>56</v>
      </c>
      <c r="M289">
        <v>5</v>
      </c>
      <c r="N289">
        <v>42518</v>
      </c>
    </row>
    <row r="290" spans="1:14" ht="12.75">
      <c r="A290" t="s">
        <v>23</v>
      </c>
      <c r="B290">
        <v>1971</v>
      </c>
      <c r="C290">
        <v>55209</v>
      </c>
      <c r="D290">
        <v>204</v>
      </c>
      <c r="E290">
        <v>54</v>
      </c>
      <c r="F290">
        <v>11</v>
      </c>
      <c r="G290">
        <v>3</v>
      </c>
      <c r="H290">
        <v>0</v>
      </c>
      <c r="I290">
        <v>0</v>
      </c>
      <c r="J290">
        <v>1</v>
      </c>
      <c r="K290">
        <v>1</v>
      </c>
      <c r="L290">
        <v>59</v>
      </c>
      <c r="M290">
        <v>7</v>
      </c>
      <c r="N290">
        <v>55549</v>
      </c>
    </row>
    <row r="291" spans="1:14" ht="12.75">
      <c r="A291" t="s">
        <v>23</v>
      </c>
      <c r="B291">
        <v>1972</v>
      </c>
      <c r="C291">
        <v>50178</v>
      </c>
      <c r="D291">
        <v>215</v>
      </c>
      <c r="E291">
        <v>94</v>
      </c>
      <c r="F291">
        <v>30</v>
      </c>
      <c r="G291">
        <v>7</v>
      </c>
      <c r="H291">
        <v>6</v>
      </c>
      <c r="I291">
        <v>6</v>
      </c>
      <c r="J291">
        <v>5</v>
      </c>
      <c r="K291">
        <v>6</v>
      </c>
      <c r="L291">
        <v>116</v>
      </c>
      <c r="M291">
        <v>14</v>
      </c>
      <c r="N291">
        <v>50677</v>
      </c>
    </row>
    <row r="292" spans="1:14" ht="12.75">
      <c r="A292" t="s">
        <v>23</v>
      </c>
      <c r="B292">
        <v>1973</v>
      </c>
      <c r="C292">
        <v>51194</v>
      </c>
      <c r="D292">
        <v>223</v>
      </c>
      <c r="E292">
        <v>84</v>
      </c>
      <c r="F292">
        <v>39</v>
      </c>
      <c r="G292">
        <v>154</v>
      </c>
      <c r="H292">
        <v>6</v>
      </c>
      <c r="I292">
        <v>4</v>
      </c>
      <c r="J292">
        <v>5</v>
      </c>
      <c r="K292">
        <v>2</v>
      </c>
      <c r="L292">
        <v>403</v>
      </c>
      <c r="M292">
        <v>36</v>
      </c>
      <c r="N292">
        <v>52150</v>
      </c>
    </row>
    <row r="293" spans="1:14" ht="12.75">
      <c r="A293" t="s">
        <v>23</v>
      </c>
      <c r="B293">
        <v>1974</v>
      </c>
      <c r="C293">
        <v>51053</v>
      </c>
      <c r="D293">
        <v>285</v>
      </c>
      <c r="E293">
        <v>111</v>
      </c>
      <c r="F293">
        <v>22</v>
      </c>
      <c r="G293">
        <v>7</v>
      </c>
      <c r="H293">
        <v>4</v>
      </c>
      <c r="I293">
        <v>4</v>
      </c>
      <c r="J293">
        <v>0</v>
      </c>
      <c r="K293">
        <v>4</v>
      </c>
      <c r="L293">
        <v>464</v>
      </c>
      <c r="M293">
        <v>25</v>
      </c>
      <c r="N293">
        <v>51979</v>
      </c>
    </row>
    <row r="294" spans="1:14" ht="12.75">
      <c r="A294" t="s">
        <v>23</v>
      </c>
      <c r="B294">
        <v>1975</v>
      </c>
      <c r="C294">
        <v>50803</v>
      </c>
      <c r="D294">
        <v>313</v>
      </c>
      <c r="E294">
        <v>110</v>
      </c>
      <c r="F294">
        <v>39</v>
      </c>
      <c r="G294">
        <v>11</v>
      </c>
      <c r="H294">
        <v>5</v>
      </c>
      <c r="I294">
        <v>4</v>
      </c>
      <c r="J294">
        <v>6</v>
      </c>
      <c r="K294">
        <v>1</v>
      </c>
      <c r="L294">
        <v>795</v>
      </c>
      <c r="M294">
        <v>43</v>
      </c>
      <c r="N294">
        <v>52130</v>
      </c>
    </row>
    <row r="295" spans="1:14" ht="12.75">
      <c r="A295" t="s">
        <v>23</v>
      </c>
      <c r="B295">
        <v>1976</v>
      </c>
      <c r="C295">
        <v>44698</v>
      </c>
      <c r="D295">
        <v>126</v>
      </c>
      <c r="E295">
        <v>28</v>
      </c>
      <c r="F295">
        <v>27</v>
      </c>
      <c r="G295">
        <v>7</v>
      </c>
      <c r="H295">
        <v>4</v>
      </c>
      <c r="I295">
        <v>2</v>
      </c>
      <c r="J295">
        <v>2</v>
      </c>
      <c r="K295">
        <v>0</v>
      </c>
      <c r="L295">
        <v>0</v>
      </c>
      <c r="M295">
        <v>1120</v>
      </c>
      <c r="N295">
        <v>46014</v>
      </c>
    </row>
    <row r="296" spans="1:14" ht="12.75">
      <c r="A296" t="s">
        <v>23</v>
      </c>
      <c r="B296">
        <v>1977</v>
      </c>
      <c r="C296">
        <v>49990</v>
      </c>
      <c r="D296">
        <v>254</v>
      </c>
      <c r="E296">
        <v>52</v>
      </c>
      <c r="F296">
        <v>16</v>
      </c>
      <c r="G296">
        <v>6</v>
      </c>
      <c r="H296">
        <v>4</v>
      </c>
      <c r="I296">
        <v>3</v>
      </c>
      <c r="J296">
        <v>4</v>
      </c>
      <c r="K296">
        <v>3</v>
      </c>
      <c r="L296">
        <v>3</v>
      </c>
      <c r="M296">
        <v>1647</v>
      </c>
      <c r="N296">
        <v>51982</v>
      </c>
    </row>
    <row r="297" spans="1:14" ht="12.75">
      <c r="A297" t="s">
        <v>23</v>
      </c>
      <c r="B297">
        <v>1978</v>
      </c>
      <c r="C297">
        <v>49836</v>
      </c>
      <c r="D297">
        <v>123</v>
      </c>
      <c r="E297">
        <v>30</v>
      </c>
      <c r="F297">
        <v>14</v>
      </c>
      <c r="G297">
        <v>11</v>
      </c>
      <c r="H297">
        <v>8</v>
      </c>
      <c r="I297">
        <v>2</v>
      </c>
      <c r="J297">
        <v>5</v>
      </c>
      <c r="K297">
        <v>3</v>
      </c>
      <c r="L297">
        <v>4</v>
      </c>
      <c r="M297">
        <v>1472</v>
      </c>
      <c r="N297">
        <v>51508</v>
      </c>
    </row>
    <row r="298" spans="1:14" ht="12.75">
      <c r="A298" t="s">
        <v>23</v>
      </c>
      <c r="B298">
        <v>1979</v>
      </c>
      <c r="C298">
        <v>52126</v>
      </c>
      <c r="D298">
        <v>80</v>
      </c>
      <c r="E298">
        <v>30</v>
      </c>
      <c r="F298">
        <v>19</v>
      </c>
      <c r="G298">
        <v>15</v>
      </c>
      <c r="H298">
        <v>12</v>
      </c>
      <c r="I298">
        <v>8</v>
      </c>
      <c r="J298">
        <v>4</v>
      </c>
      <c r="K298">
        <v>4</v>
      </c>
      <c r="L298">
        <v>3</v>
      </c>
      <c r="M298">
        <v>1548</v>
      </c>
      <c r="N298">
        <v>53849</v>
      </c>
    </row>
    <row r="299" spans="1:14" ht="12.75">
      <c r="A299" t="s">
        <v>23</v>
      </c>
      <c r="B299">
        <v>1980</v>
      </c>
      <c r="C299">
        <v>49393</v>
      </c>
      <c r="D299">
        <v>48</v>
      </c>
      <c r="E299">
        <v>20</v>
      </c>
      <c r="F299">
        <v>74</v>
      </c>
      <c r="G299">
        <v>3</v>
      </c>
      <c r="H299">
        <v>10</v>
      </c>
      <c r="I299">
        <v>5</v>
      </c>
      <c r="J299">
        <v>1</v>
      </c>
      <c r="K299">
        <v>2</v>
      </c>
      <c r="L299">
        <v>2808</v>
      </c>
      <c r="M299">
        <v>127</v>
      </c>
      <c r="N299">
        <v>52491</v>
      </c>
    </row>
    <row r="300" spans="1:14" ht="12.75">
      <c r="A300" t="s">
        <v>23</v>
      </c>
      <c r="B300">
        <v>1981</v>
      </c>
      <c r="C300">
        <v>48288</v>
      </c>
      <c r="D300">
        <v>823</v>
      </c>
      <c r="E300">
        <v>30</v>
      </c>
      <c r="F300">
        <v>105</v>
      </c>
      <c r="G300">
        <v>11</v>
      </c>
      <c r="H300">
        <v>19</v>
      </c>
      <c r="I300">
        <v>4</v>
      </c>
      <c r="J300">
        <v>6</v>
      </c>
      <c r="K300">
        <v>6</v>
      </c>
      <c r="L300">
        <v>3248</v>
      </c>
      <c r="M300">
        <v>66</v>
      </c>
      <c r="N300">
        <v>52606</v>
      </c>
    </row>
    <row r="301" spans="1:14" ht="12.75">
      <c r="A301" t="s">
        <v>23</v>
      </c>
      <c r="B301">
        <v>1982</v>
      </c>
      <c r="C301">
        <v>49080</v>
      </c>
      <c r="D301">
        <v>60</v>
      </c>
      <c r="E301">
        <v>165</v>
      </c>
      <c r="F301">
        <v>18</v>
      </c>
      <c r="G301">
        <v>5</v>
      </c>
      <c r="H301">
        <v>8</v>
      </c>
      <c r="I301">
        <v>3</v>
      </c>
      <c r="J301">
        <v>2</v>
      </c>
      <c r="K301">
        <v>2</v>
      </c>
      <c r="L301">
        <v>3740</v>
      </c>
      <c r="M301">
        <v>131</v>
      </c>
      <c r="N301">
        <v>53214</v>
      </c>
    </row>
    <row r="302" spans="1:14" ht="12.75">
      <c r="A302" t="s">
        <v>23</v>
      </c>
      <c r="B302">
        <v>1983</v>
      </c>
      <c r="C302">
        <v>49176</v>
      </c>
      <c r="D302">
        <v>937</v>
      </c>
      <c r="E302">
        <v>102</v>
      </c>
      <c r="F302">
        <v>362</v>
      </c>
      <c r="G302">
        <v>12</v>
      </c>
      <c r="H302">
        <v>28</v>
      </c>
      <c r="I302">
        <v>4</v>
      </c>
      <c r="J302">
        <v>4</v>
      </c>
      <c r="K302">
        <v>4</v>
      </c>
      <c r="L302">
        <v>4329</v>
      </c>
      <c r="M302">
        <v>181</v>
      </c>
      <c r="N302">
        <v>55139</v>
      </c>
    </row>
    <row r="303" spans="1:14" ht="12.75">
      <c r="A303" t="s">
        <v>23</v>
      </c>
      <c r="B303">
        <v>1984</v>
      </c>
      <c r="C303">
        <v>47724</v>
      </c>
      <c r="D303">
        <v>513</v>
      </c>
      <c r="E303">
        <v>173</v>
      </c>
      <c r="F303">
        <v>133</v>
      </c>
      <c r="G303">
        <v>38</v>
      </c>
      <c r="H303">
        <v>34</v>
      </c>
      <c r="I303">
        <v>17</v>
      </c>
      <c r="J303">
        <v>6</v>
      </c>
      <c r="K303">
        <v>5</v>
      </c>
      <c r="L303">
        <v>4669</v>
      </c>
      <c r="M303">
        <v>174</v>
      </c>
      <c r="N303">
        <v>53486</v>
      </c>
    </row>
    <row r="304" spans="1:14" ht="12.75">
      <c r="A304" t="s">
        <v>23</v>
      </c>
      <c r="B304">
        <v>1985</v>
      </c>
      <c r="C304">
        <v>59564</v>
      </c>
      <c r="D304">
        <v>718</v>
      </c>
      <c r="E304">
        <v>178</v>
      </c>
      <c r="F304">
        <v>89</v>
      </c>
      <c r="G304">
        <v>124</v>
      </c>
      <c r="H304">
        <v>10</v>
      </c>
      <c r="I304">
        <v>8</v>
      </c>
      <c r="J304">
        <v>3</v>
      </c>
      <c r="K304">
        <v>7</v>
      </c>
      <c r="L304">
        <v>4</v>
      </c>
      <c r="M304">
        <v>5516</v>
      </c>
      <c r="N304">
        <v>66221</v>
      </c>
    </row>
    <row r="305" spans="1:14" ht="12.75">
      <c r="A305" t="s">
        <v>23</v>
      </c>
      <c r="B305">
        <v>1986</v>
      </c>
      <c r="C305">
        <v>63872</v>
      </c>
      <c r="D305">
        <v>1655</v>
      </c>
      <c r="E305">
        <v>68</v>
      </c>
      <c r="F305">
        <v>73</v>
      </c>
      <c r="G305">
        <v>22</v>
      </c>
      <c r="H305">
        <v>10</v>
      </c>
      <c r="I305">
        <v>3</v>
      </c>
      <c r="J305">
        <v>5</v>
      </c>
      <c r="K305">
        <v>5</v>
      </c>
      <c r="L305">
        <v>10</v>
      </c>
      <c r="M305">
        <v>6451</v>
      </c>
      <c r="N305">
        <v>72174</v>
      </c>
    </row>
    <row r="306" spans="1:14" ht="12.75">
      <c r="A306" t="s">
        <v>23</v>
      </c>
      <c r="B306">
        <v>1987</v>
      </c>
      <c r="C306">
        <v>58585</v>
      </c>
      <c r="D306">
        <v>1567</v>
      </c>
      <c r="E306">
        <v>140</v>
      </c>
      <c r="F306">
        <v>38</v>
      </c>
      <c r="G306">
        <v>7</v>
      </c>
      <c r="H306">
        <v>12</v>
      </c>
      <c r="I306">
        <v>5</v>
      </c>
      <c r="J306">
        <v>9</v>
      </c>
      <c r="K306">
        <v>10</v>
      </c>
      <c r="L306">
        <v>444</v>
      </c>
      <c r="M306">
        <v>5734</v>
      </c>
      <c r="N306">
        <v>66551</v>
      </c>
    </row>
    <row r="307" spans="1:14" ht="12.75">
      <c r="A307" t="s">
        <v>23</v>
      </c>
      <c r="B307">
        <v>1988</v>
      </c>
      <c r="C307">
        <v>48541</v>
      </c>
      <c r="D307">
        <v>1149</v>
      </c>
      <c r="E307">
        <v>85</v>
      </c>
      <c r="F307">
        <v>251</v>
      </c>
      <c r="G307">
        <v>189</v>
      </c>
      <c r="H307">
        <v>25</v>
      </c>
      <c r="I307">
        <v>3</v>
      </c>
      <c r="J307">
        <v>2</v>
      </c>
      <c r="K307">
        <v>3</v>
      </c>
      <c r="L307">
        <v>585</v>
      </c>
      <c r="M307">
        <v>9190</v>
      </c>
      <c r="N307">
        <v>60023</v>
      </c>
    </row>
    <row r="308" spans="1:14" ht="12.75">
      <c r="A308" t="s">
        <v>23</v>
      </c>
      <c r="B308">
        <v>1989</v>
      </c>
      <c r="C308">
        <v>39374</v>
      </c>
      <c r="D308">
        <v>1000</v>
      </c>
      <c r="E308">
        <v>119</v>
      </c>
      <c r="F308">
        <v>560</v>
      </c>
      <c r="G308">
        <v>12</v>
      </c>
      <c r="H308">
        <v>18</v>
      </c>
      <c r="I308">
        <v>10</v>
      </c>
      <c r="J308">
        <v>4</v>
      </c>
      <c r="K308">
        <v>3</v>
      </c>
      <c r="L308">
        <v>43</v>
      </c>
      <c r="M308">
        <v>1254</v>
      </c>
      <c r="N308">
        <v>42397</v>
      </c>
    </row>
    <row r="309" spans="1:14" ht="12.75">
      <c r="A309" t="s">
        <v>23</v>
      </c>
      <c r="B309">
        <v>1990</v>
      </c>
      <c r="C309">
        <v>59736</v>
      </c>
      <c r="D309">
        <v>619</v>
      </c>
      <c r="E309">
        <v>1501</v>
      </c>
      <c r="F309">
        <v>1024</v>
      </c>
      <c r="G309">
        <v>954</v>
      </c>
      <c r="H309">
        <v>637</v>
      </c>
      <c r="I309">
        <v>4</v>
      </c>
      <c r="J309">
        <v>7</v>
      </c>
      <c r="K309">
        <v>5</v>
      </c>
      <c r="L309">
        <v>1105</v>
      </c>
      <c r="M309">
        <v>9364</v>
      </c>
      <c r="N309">
        <v>74956</v>
      </c>
    </row>
    <row r="310" spans="1:14" ht="12.75">
      <c r="A310" t="s">
        <v>23</v>
      </c>
      <c r="B310">
        <v>1991</v>
      </c>
      <c r="C310">
        <v>40894</v>
      </c>
      <c r="D310">
        <v>1925</v>
      </c>
      <c r="E310">
        <v>6498</v>
      </c>
      <c r="F310">
        <v>726</v>
      </c>
      <c r="G310">
        <v>1909</v>
      </c>
      <c r="H310">
        <v>1220</v>
      </c>
      <c r="I310">
        <v>42</v>
      </c>
      <c r="J310">
        <v>29</v>
      </c>
      <c r="K310">
        <v>14</v>
      </c>
      <c r="L310">
        <v>1701</v>
      </c>
      <c r="M310">
        <v>9758</v>
      </c>
      <c r="N310">
        <v>64716</v>
      </c>
    </row>
    <row r="311" spans="1:14" ht="12.75">
      <c r="A311" t="s">
        <v>23</v>
      </c>
      <c r="B311">
        <v>1992</v>
      </c>
      <c r="C311">
        <v>45654</v>
      </c>
      <c r="D311">
        <v>987</v>
      </c>
      <c r="E311">
        <v>8532</v>
      </c>
      <c r="F311">
        <v>498</v>
      </c>
      <c r="G311">
        <v>1657</v>
      </c>
      <c r="H311">
        <v>37</v>
      </c>
      <c r="I311">
        <v>31</v>
      </c>
      <c r="J311">
        <v>26</v>
      </c>
      <c r="K311">
        <v>20</v>
      </c>
      <c r="L311">
        <v>308</v>
      </c>
      <c r="M311">
        <v>1158</v>
      </c>
      <c r="N311">
        <v>58908</v>
      </c>
    </row>
    <row r="312" spans="1:14" ht="12.75">
      <c r="A312" t="s">
        <v>23</v>
      </c>
      <c r="B312">
        <v>1993</v>
      </c>
      <c r="C312">
        <v>53467</v>
      </c>
      <c r="D312">
        <v>713</v>
      </c>
      <c r="E312">
        <v>5258</v>
      </c>
      <c r="F312">
        <v>154</v>
      </c>
      <c r="G312">
        <v>2410</v>
      </c>
      <c r="H312">
        <v>161</v>
      </c>
      <c r="I312">
        <v>50</v>
      </c>
      <c r="J312">
        <v>19</v>
      </c>
      <c r="K312">
        <v>13</v>
      </c>
      <c r="L312">
        <v>61</v>
      </c>
      <c r="M312">
        <v>681</v>
      </c>
      <c r="N312">
        <v>62987</v>
      </c>
    </row>
    <row r="313" spans="1:14" ht="12.75">
      <c r="A313" t="s">
        <v>23</v>
      </c>
      <c r="B313">
        <v>1994</v>
      </c>
      <c r="C313">
        <v>46002</v>
      </c>
      <c r="D313">
        <v>2711</v>
      </c>
      <c r="E313">
        <v>6521</v>
      </c>
      <c r="F313">
        <v>2762</v>
      </c>
      <c r="G313">
        <v>2757</v>
      </c>
      <c r="H313">
        <v>116</v>
      </c>
      <c r="I313">
        <v>9</v>
      </c>
      <c r="J313">
        <v>30</v>
      </c>
      <c r="K313">
        <v>35</v>
      </c>
      <c r="L313">
        <v>62</v>
      </c>
      <c r="M313">
        <v>976</v>
      </c>
      <c r="N313">
        <v>61981</v>
      </c>
    </row>
    <row r="314" spans="1:14" ht="12.75">
      <c r="A314" t="s">
        <v>23</v>
      </c>
      <c r="B314">
        <v>1995</v>
      </c>
      <c r="C314">
        <v>43924</v>
      </c>
      <c r="D314">
        <v>13303</v>
      </c>
      <c r="E314">
        <v>5209</v>
      </c>
      <c r="F314">
        <v>4915</v>
      </c>
      <c r="G314">
        <v>2615</v>
      </c>
      <c r="H314">
        <v>129</v>
      </c>
      <c r="I314">
        <v>19</v>
      </c>
      <c r="J314">
        <v>13</v>
      </c>
      <c r="K314">
        <v>8</v>
      </c>
      <c r="L314">
        <v>61</v>
      </c>
      <c r="M314">
        <v>235</v>
      </c>
      <c r="N314">
        <v>70431</v>
      </c>
    </row>
    <row r="315" spans="1:14" ht="12.75">
      <c r="A315" t="s">
        <v>23</v>
      </c>
      <c r="B315">
        <v>1996</v>
      </c>
      <c r="C315">
        <v>40678</v>
      </c>
      <c r="D315">
        <v>3688</v>
      </c>
      <c r="E315">
        <v>1589</v>
      </c>
      <c r="F315">
        <v>2806</v>
      </c>
      <c r="G315">
        <v>2833</v>
      </c>
      <c r="H315">
        <v>345</v>
      </c>
      <c r="I315">
        <v>2</v>
      </c>
      <c r="J315">
        <v>10</v>
      </c>
      <c r="K315">
        <v>5</v>
      </c>
      <c r="L315">
        <v>45</v>
      </c>
      <c r="M315">
        <v>116</v>
      </c>
      <c r="N315">
        <v>52117</v>
      </c>
    </row>
    <row r="316" spans="1:14" ht="12.75">
      <c r="A316" t="s">
        <v>23</v>
      </c>
      <c r="B316">
        <v>1997</v>
      </c>
      <c r="C316">
        <v>34466</v>
      </c>
      <c r="D316">
        <v>1789</v>
      </c>
      <c r="E316">
        <v>3757</v>
      </c>
      <c r="F316">
        <v>492</v>
      </c>
      <c r="G316">
        <v>2593</v>
      </c>
      <c r="H316">
        <v>22</v>
      </c>
      <c r="I316">
        <v>252</v>
      </c>
      <c r="J316">
        <v>9</v>
      </c>
      <c r="K316">
        <v>5</v>
      </c>
      <c r="L316">
        <v>21</v>
      </c>
      <c r="M316">
        <v>186</v>
      </c>
      <c r="N316">
        <v>43592</v>
      </c>
    </row>
    <row r="317" spans="1:14" ht="12.75">
      <c r="A317" t="s">
        <v>23</v>
      </c>
      <c r="B317">
        <v>1998</v>
      </c>
      <c r="C317">
        <v>28752</v>
      </c>
      <c r="D317">
        <v>4228</v>
      </c>
      <c r="E317">
        <v>2201</v>
      </c>
      <c r="F317">
        <v>198</v>
      </c>
      <c r="G317">
        <v>1506</v>
      </c>
      <c r="H317">
        <v>27</v>
      </c>
      <c r="I317">
        <v>23</v>
      </c>
      <c r="J317">
        <v>10</v>
      </c>
      <c r="K317">
        <v>4</v>
      </c>
      <c r="L317">
        <v>13</v>
      </c>
      <c r="M317">
        <v>116</v>
      </c>
      <c r="N317">
        <v>37078</v>
      </c>
    </row>
    <row r="318" spans="1:14" ht="12.75">
      <c r="A318" t="s">
        <v>23</v>
      </c>
      <c r="B318">
        <v>1999</v>
      </c>
      <c r="C318">
        <v>33176</v>
      </c>
      <c r="D318">
        <v>3975</v>
      </c>
      <c r="E318">
        <v>3757</v>
      </c>
      <c r="F318">
        <v>897</v>
      </c>
      <c r="G318">
        <v>1283</v>
      </c>
      <c r="H318">
        <v>21</v>
      </c>
      <c r="I318">
        <v>19</v>
      </c>
      <c r="J318">
        <v>65</v>
      </c>
      <c r="K318">
        <v>4</v>
      </c>
      <c r="L318">
        <v>9</v>
      </c>
      <c r="M318">
        <v>116</v>
      </c>
      <c r="N318">
        <v>43322</v>
      </c>
    </row>
    <row r="319" spans="1:14" ht="12.75">
      <c r="A319" t="s">
        <v>23</v>
      </c>
      <c r="B319">
        <v>2000</v>
      </c>
      <c r="C319">
        <v>21997</v>
      </c>
      <c r="D319">
        <v>4674</v>
      </c>
      <c r="E319">
        <v>359</v>
      </c>
      <c r="F319">
        <v>780</v>
      </c>
      <c r="G319">
        <v>83</v>
      </c>
      <c r="H319">
        <v>27</v>
      </c>
      <c r="I319">
        <v>15</v>
      </c>
      <c r="J319">
        <v>13</v>
      </c>
      <c r="K319">
        <v>6</v>
      </c>
      <c r="L319">
        <v>15</v>
      </c>
      <c r="M319">
        <v>128</v>
      </c>
      <c r="N319">
        <v>28097</v>
      </c>
    </row>
    <row r="320" spans="1:14" ht="12.75">
      <c r="A320" t="s">
        <v>23</v>
      </c>
      <c r="B320">
        <v>2001</v>
      </c>
      <c r="C320">
        <v>9139</v>
      </c>
      <c r="D320">
        <v>5187</v>
      </c>
      <c r="E320">
        <v>184</v>
      </c>
      <c r="F320">
        <v>431</v>
      </c>
      <c r="G320">
        <v>23</v>
      </c>
      <c r="H320">
        <v>170</v>
      </c>
      <c r="I320">
        <v>3</v>
      </c>
      <c r="J320">
        <v>4</v>
      </c>
      <c r="K320">
        <v>2</v>
      </c>
      <c r="L320">
        <v>11</v>
      </c>
      <c r="M320">
        <v>82</v>
      </c>
      <c r="N320">
        <v>15236</v>
      </c>
    </row>
    <row r="321" spans="1:14" ht="12.75">
      <c r="A321" t="s">
        <v>23</v>
      </c>
      <c r="B321">
        <v>2002</v>
      </c>
      <c r="C321">
        <v>5998</v>
      </c>
      <c r="D321">
        <v>3615</v>
      </c>
      <c r="E321">
        <v>87</v>
      </c>
      <c r="F321">
        <v>1257</v>
      </c>
      <c r="G321">
        <v>58</v>
      </c>
      <c r="H321">
        <v>301</v>
      </c>
      <c r="I321">
        <v>3</v>
      </c>
      <c r="J321">
        <v>0</v>
      </c>
      <c r="K321">
        <v>1</v>
      </c>
      <c r="L321">
        <v>2</v>
      </c>
      <c r="M321">
        <v>34</v>
      </c>
      <c r="N321">
        <v>11356</v>
      </c>
    </row>
    <row r="322" spans="1:14" ht="12.75">
      <c r="A322" t="s">
        <v>23</v>
      </c>
      <c r="B322">
        <v>2003</v>
      </c>
      <c r="C322">
        <v>12374</v>
      </c>
      <c r="D322">
        <v>2531</v>
      </c>
      <c r="E322">
        <v>108</v>
      </c>
      <c r="F322">
        <v>671</v>
      </c>
      <c r="G322">
        <v>31</v>
      </c>
      <c r="H322">
        <v>433</v>
      </c>
      <c r="I322">
        <v>2</v>
      </c>
      <c r="J322">
        <v>11</v>
      </c>
      <c r="K322">
        <v>2</v>
      </c>
      <c r="L322">
        <v>10</v>
      </c>
      <c r="M322">
        <v>47</v>
      </c>
      <c r="N322">
        <v>16220</v>
      </c>
    </row>
    <row r="323" spans="1:14" ht="12.75">
      <c r="A323" t="s">
        <v>23</v>
      </c>
      <c r="B323">
        <v>2004</v>
      </c>
      <c r="C323">
        <v>15342</v>
      </c>
      <c r="D323">
        <v>6748</v>
      </c>
      <c r="E323">
        <v>126</v>
      </c>
      <c r="F323">
        <v>914</v>
      </c>
      <c r="G323">
        <v>30</v>
      </c>
      <c r="H323">
        <v>161</v>
      </c>
      <c r="I323">
        <v>5</v>
      </c>
      <c r="J323">
        <v>6</v>
      </c>
      <c r="K323">
        <v>3</v>
      </c>
      <c r="L323">
        <v>8</v>
      </c>
      <c r="M323">
        <v>52</v>
      </c>
      <c r="N323">
        <v>23395</v>
      </c>
    </row>
    <row r="324" spans="1:14" ht="12.75">
      <c r="A324" t="s">
        <v>23</v>
      </c>
      <c r="B324">
        <v>2005</v>
      </c>
      <c r="C324">
        <v>888</v>
      </c>
      <c r="D324">
        <v>815</v>
      </c>
      <c r="E324">
        <v>3</v>
      </c>
      <c r="F324">
        <v>107</v>
      </c>
      <c r="G324">
        <v>0</v>
      </c>
      <c r="H324">
        <v>20</v>
      </c>
      <c r="I324">
        <v>0</v>
      </c>
      <c r="J324">
        <v>0</v>
      </c>
      <c r="K324">
        <v>0</v>
      </c>
      <c r="L324">
        <v>0</v>
      </c>
      <c r="M324">
        <v>3</v>
      </c>
      <c r="N324">
        <v>1836</v>
      </c>
    </row>
    <row r="325" spans="1:14" ht="12.75">
      <c r="A325" t="s">
        <v>23</v>
      </c>
      <c r="B325">
        <v>9999</v>
      </c>
      <c r="C325">
        <v>1572381</v>
      </c>
      <c r="D325">
        <v>68295</v>
      </c>
      <c r="E325">
        <v>47578</v>
      </c>
      <c r="F325">
        <v>20593</v>
      </c>
      <c r="G325">
        <v>21399</v>
      </c>
      <c r="H325">
        <v>4053</v>
      </c>
      <c r="I325">
        <v>575</v>
      </c>
      <c r="J325">
        <v>327</v>
      </c>
      <c r="K325">
        <v>199</v>
      </c>
      <c r="L325">
        <v>25215</v>
      </c>
      <c r="M325">
        <v>57803</v>
      </c>
      <c r="N325">
        <v>1818418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5"/>
  <sheetViews>
    <sheetView zoomScale="150" zoomScaleNormal="150" workbookViewId="0" topLeftCell="A1">
      <selection activeCell="M36" sqref="M36"/>
    </sheetView>
  </sheetViews>
  <sheetFormatPr defaultColWidth="11.00390625" defaultRowHeight="12.75"/>
  <cols>
    <col min="1" max="2" width="5.00390625" style="0" bestFit="1" customWidth="1"/>
    <col min="3" max="3" width="8.00390625" style="0" bestFit="1" customWidth="1"/>
    <col min="4" max="4" width="6.00390625" style="0" bestFit="1" customWidth="1"/>
    <col min="5" max="6" width="7.00390625" style="0" bestFit="1" customWidth="1"/>
    <col min="7" max="7" width="8.00390625" style="0" bestFit="1" customWidth="1"/>
    <col min="8" max="9" width="6.00390625" style="0" bestFit="1" customWidth="1"/>
    <col min="10" max="11" width="5.00390625" style="0" bestFit="1" customWidth="1"/>
    <col min="12" max="13" width="6.00390625" style="0" bestFit="1" customWidth="1"/>
    <col min="14" max="14" width="8.00390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14</v>
      </c>
      <c r="B2">
        <v>1997</v>
      </c>
      <c r="C2">
        <v>9411</v>
      </c>
      <c r="D2">
        <v>4710</v>
      </c>
      <c r="E2">
        <v>0</v>
      </c>
      <c r="F2">
        <v>3102</v>
      </c>
      <c r="G2">
        <v>0</v>
      </c>
      <c r="H2">
        <v>1295</v>
      </c>
      <c r="I2">
        <v>0</v>
      </c>
      <c r="J2">
        <v>22</v>
      </c>
      <c r="K2">
        <v>0</v>
      </c>
      <c r="L2">
        <v>13</v>
      </c>
      <c r="M2">
        <v>547</v>
      </c>
      <c r="N2">
        <v>19100</v>
      </c>
    </row>
    <row r="3" spans="1:14" ht="12.75">
      <c r="A3" t="s">
        <v>14</v>
      </c>
      <c r="B3">
        <v>1998</v>
      </c>
      <c r="C3">
        <v>24056</v>
      </c>
      <c r="D3">
        <v>6891</v>
      </c>
      <c r="E3">
        <v>0</v>
      </c>
      <c r="F3">
        <v>3402</v>
      </c>
      <c r="G3">
        <v>0</v>
      </c>
      <c r="H3">
        <v>2801</v>
      </c>
      <c r="I3">
        <v>0</v>
      </c>
      <c r="J3">
        <v>59</v>
      </c>
      <c r="K3">
        <v>0</v>
      </c>
      <c r="L3">
        <v>59</v>
      </c>
      <c r="M3">
        <v>321</v>
      </c>
      <c r="N3">
        <v>37589</v>
      </c>
    </row>
    <row r="4" spans="1:14" ht="12.75">
      <c r="A4" t="s">
        <v>14</v>
      </c>
      <c r="B4">
        <v>1999</v>
      </c>
      <c r="C4">
        <v>7862</v>
      </c>
      <c r="D4">
        <v>1701</v>
      </c>
      <c r="E4">
        <v>0</v>
      </c>
      <c r="F4">
        <v>790</v>
      </c>
      <c r="G4">
        <v>0</v>
      </c>
      <c r="H4">
        <v>350</v>
      </c>
      <c r="I4">
        <v>0</v>
      </c>
      <c r="J4">
        <v>8</v>
      </c>
      <c r="K4">
        <v>0</v>
      </c>
      <c r="L4">
        <v>11</v>
      </c>
      <c r="M4">
        <v>34</v>
      </c>
      <c r="N4">
        <v>10756</v>
      </c>
    </row>
    <row r="5" spans="1:14" ht="12.75">
      <c r="A5" t="s">
        <v>14</v>
      </c>
      <c r="B5">
        <v>9999</v>
      </c>
      <c r="C5">
        <v>41329</v>
      </c>
      <c r="D5">
        <v>13302</v>
      </c>
      <c r="E5">
        <v>0</v>
      </c>
      <c r="F5">
        <v>7294</v>
      </c>
      <c r="G5">
        <v>0</v>
      </c>
      <c r="H5">
        <v>4446</v>
      </c>
      <c r="I5">
        <v>0</v>
      </c>
      <c r="J5">
        <v>89</v>
      </c>
      <c r="K5">
        <v>0</v>
      </c>
      <c r="L5">
        <v>83</v>
      </c>
      <c r="M5">
        <v>902</v>
      </c>
      <c r="N5">
        <v>67445</v>
      </c>
    </row>
    <row r="6" spans="1:14" ht="12.75">
      <c r="A6" t="s">
        <v>15</v>
      </c>
      <c r="B6">
        <v>1961</v>
      </c>
      <c r="C6">
        <v>0</v>
      </c>
      <c r="D6">
        <v>1</v>
      </c>
      <c r="E6">
        <v>11</v>
      </c>
      <c r="F6">
        <v>32</v>
      </c>
      <c r="G6">
        <v>30</v>
      </c>
      <c r="H6">
        <v>11</v>
      </c>
      <c r="I6">
        <v>4</v>
      </c>
      <c r="J6">
        <v>0</v>
      </c>
      <c r="K6">
        <v>2</v>
      </c>
      <c r="L6">
        <v>0</v>
      </c>
      <c r="M6">
        <v>2</v>
      </c>
      <c r="N6">
        <v>93</v>
      </c>
    </row>
    <row r="7" spans="1:14" ht="12.75">
      <c r="A7" t="s">
        <v>15</v>
      </c>
      <c r="B7">
        <v>1962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 t="s">
        <v>15</v>
      </c>
      <c r="B8">
        <v>1967</v>
      </c>
      <c r="C8">
        <v>0</v>
      </c>
      <c r="D8">
        <v>0</v>
      </c>
      <c r="E8">
        <v>0</v>
      </c>
      <c r="F8">
        <v>1362</v>
      </c>
      <c r="G8">
        <v>77</v>
      </c>
      <c r="H8">
        <v>0</v>
      </c>
      <c r="I8">
        <v>0</v>
      </c>
      <c r="J8">
        <v>0</v>
      </c>
      <c r="K8">
        <v>0</v>
      </c>
      <c r="L8">
        <v>0</v>
      </c>
      <c r="M8">
        <v>6</v>
      </c>
      <c r="N8">
        <v>1445</v>
      </c>
    </row>
    <row r="9" spans="1:14" ht="12.75">
      <c r="A9" t="s">
        <v>15</v>
      </c>
      <c r="B9">
        <v>1968</v>
      </c>
      <c r="C9">
        <v>170</v>
      </c>
      <c r="D9">
        <v>0</v>
      </c>
      <c r="E9">
        <v>129</v>
      </c>
      <c r="F9">
        <v>393</v>
      </c>
      <c r="G9">
        <v>2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695</v>
      </c>
    </row>
    <row r="10" spans="1:14" ht="12.75">
      <c r="A10" t="s">
        <v>15</v>
      </c>
      <c r="B10">
        <v>1969</v>
      </c>
      <c r="C10">
        <v>226</v>
      </c>
      <c r="D10">
        <v>16</v>
      </c>
      <c r="E10">
        <v>283</v>
      </c>
      <c r="F10">
        <v>2060</v>
      </c>
      <c r="G10">
        <v>52</v>
      </c>
      <c r="H10">
        <v>23</v>
      </c>
      <c r="I10">
        <v>19</v>
      </c>
      <c r="J10">
        <v>0</v>
      </c>
      <c r="K10">
        <v>0</v>
      </c>
      <c r="L10">
        <v>24</v>
      </c>
      <c r="M10">
        <v>13</v>
      </c>
      <c r="N10">
        <v>2716</v>
      </c>
    </row>
    <row r="11" spans="1:14" ht="12.75">
      <c r="A11" t="s">
        <v>15</v>
      </c>
      <c r="B11">
        <v>1970</v>
      </c>
      <c r="C11">
        <v>350</v>
      </c>
      <c r="D11">
        <v>11</v>
      </c>
      <c r="E11">
        <v>54</v>
      </c>
      <c r="F11">
        <v>432</v>
      </c>
      <c r="G11">
        <v>44</v>
      </c>
      <c r="H11">
        <v>14</v>
      </c>
      <c r="I11">
        <v>18</v>
      </c>
      <c r="J11">
        <v>3</v>
      </c>
      <c r="K11">
        <v>2</v>
      </c>
      <c r="L11">
        <v>27</v>
      </c>
      <c r="M11">
        <v>9</v>
      </c>
      <c r="N11">
        <v>964</v>
      </c>
    </row>
    <row r="12" spans="1:14" ht="12.75">
      <c r="A12" t="s">
        <v>15</v>
      </c>
      <c r="B12">
        <v>1971</v>
      </c>
      <c r="C12">
        <v>160</v>
      </c>
      <c r="D12">
        <v>17</v>
      </c>
      <c r="E12">
        <v>352</v>
      </c>
      <c r="F12">
        <v>500</v>
      </c>
      <c r="G12">
        <v>81</v>
      </c>
      <c r="H12">
        <v>30</v>
      </c>
      <c r="I12">
        <v>21</v>
      </c>
      <c r="J12">
        <v>5</v>
      </c>
      <c r="K12">
        <v>4</v>
      </c>
      <c r="L12">
        <v>60</v>
      </c>
      <c r="M12">
        <v>32</v>
      </c>
      <c r="N12">
        <v>1262</v>
      </c>
    </row>
    <row r="13" spans="1:14" ht="12.75">
      <c r="A13" t="s">
        <v>15</v>
      </c>
      <c r="B13">
        <v>1972</v>
      </c>
      <c r="C13">
        <v>216</v>
      </c>
      <c r="D13">
        <v>53</v>
      </c>
      <c r="E13">
        <v>523</v>
      </c>
      <c r="F13">
        <v>1377</v>
      </c>
      <c r="G13">
        <v>362</v>
      </c>
      <c r="H13">
        <v>182</v>
      </c>
      <c r="I13">
        <v>128</v>
      </c>
      <c r="J13">
        <v>81</v>
      </c>
      <c r="K13">
        <v>75</v>
      </c>
      <c r="L13">
        <v>50</v>
      </c>
      <c r="M13">
        <v>159</v>
      </c>
      <c r="N13">
        <v>3206</v>
      </c>
    </row>
    <row r="14" spans="1:14" ht="12.75">
      <c r="A14" t="s">
        <v>15</v>
      </c>
      <c r="B14">
        <v>1973</v>
      </c>
      <c r="C14">
        <v>318</v>
      </c>
      <c r="D14">
        <v>63</v>
      </c>
      <c r="E14">
        <v>543</v>
      </c>
      <c r="F14">
        <v>1843</v>
      </c>
      <c r="G14">
        <v>1128</v>
      </c>
      <c r="H14">
        <v>155</v>
      </c>
      <c r="I14">
        <v>209</v>
      </c>
      <c r="J14">
        <v>50</v>
      </c>
      <c r="K14">
        <v>299</v>
      </c>
      <c r="L14">
        <v>48</v>
      </c>
      <c r="M14">
        <v>356</v>
      </c>
      <c r="N14">
        <v>5012</v>
      </c>
    </row>
    <row r="15" spans="1:14" ht="12.75">
      <c r="A15" t="s">
        <v>15</v>
      </c>
      <c r="B15">
        <v>1974</v>
      </c>
      <c r="C15">
        <v>160</v>
      </c>
      <c r="D15">
        <v>41</v>
      </c>
      <c r="E15">
        <v>466</v>
      </c>
      <c r="F15">
        <v>4301</v>
      </c>
      <c r="G15">
        <v>871</v>
      </c>
      <c r="H15">
        <v>270</v>
      </c>
      <c r="I15">
        <v>205</v>
      </c>
      <c r="J15">
        <v>81</v>
      </c>
      <c r="K15">
        <v>83</v>
      </c>
      <c r="L15">
        <v>114</v>
      </c>
      <c r="M15">
        <v>567</v>
      </c>
      <c r="N15">
        <v>7159</v>
      </c>
    </row>
    <row r="16" spans="1:14" ht="12.75">
      <c r="A16" t="s">
        <v>15</v>
      </c>
      <c r="B16">
        <v>1975</v>
      </c>
      <c r="C16">
        <v>282</v>
      </c>
      <c r="D16">
        <v>50</v>
      </c>
      <c r="E16">
        <v>560</v>
      </c>
      <c r="F16">
        <v>2961</v>
      </c>
      <c r="G16">
        <v>937</v>
      </c>
      <c r="H16">
        <v>333</v>
      </c>
      <c r="I16">
        <v>179</v>
      </c>
      <c r="J16">
        <v>77</v>
      </c>
      <c r="K16">
        <v>82</v>
      </c>
      <c r="L16">
        <v>107</v>
      </c>
      <c r="M16">
        <v>1001</v>
      </c>
      <c r="N16">
        <v>6569</v>
      </c>
    </row>
    <row r="17" spans="1:14" ht="12.75">
      <c r="A17" t="s">
        <v>15</v>
      </c>
      <c r="B17">
        <v>1976</v>
      </c>
      <c r="C17">
        <v>721</v>
      </c>
      <c r="D17">
        <v>74</v>
      </c>
      <c r="E17">
        <v>183</v>
      </c>
      <c r="F17">
        <v>4110</v>
      </c>
      <c r="G17">
        <v>968</v>
      </c>
      <c r="H17">
        <v>203</v>
      </c>
      <c r="I17">
        <v>185</v>
      </c>
      <c r="J17">
        <v>43</v>
      </c>
      <c r="K17">
        <v>51</v>
      </c>
      <c r="L17">
        <v>162</v>
      </c>
      <c r="M17">
        <v>804</v>
      </c>
      <c r="N17">
        <v>7504</v>
      </c>
    </row>
    <row r="18" spans="1:14" ht="12.75">
      <c r="A18" t="s">
        <v>15</v>
      </c>
      <c r="B18">
        <v>1977</v>
      </c>
      <c r="C18">
        <v>182</v>
      </c>
      <c r="D18">
        <v>39</v>
      </c>
      <c r="E18">
        <v>343</v>
      </c>
      <c r="F18">
        <v>5049</v>
      </c>
      <c r="G18">
        <v>1721</v>
      </c>
      <c r="H18">
        <v>405</v>
      </c>
      <c r="I18">
        <v>170</v>
      </c>
      <c r="J18">
        <v>44</v>
      </c>
      <c r="K18">
        <v>36</v>
      </c>
      <c r="L18">
        <v>42</v>
      </c>
      <c r="M18">
        <v>178</v>
      </c>
      <c r="N18">
        <v>8209</v>
      </c>
    </row>
    <row r="19" spans="1:14" ht="12.75">
      <c r="A19" t="s">
        <v>15</v>
      </c>
      <c r="B19">
        <v>1978</v>
      </c>
      <c r="C19">
        <v>161</v>
      </c>
      <c r="D19">
        <v>52</v>
      </c>
      <c r="E19">
        <v>543</v>
      </c>
      <c r="F19">
        <v>5795</v>
      </c>
      <c r="G19">
        <v>2759</v>
      </c>
      <c r="H19">
        <v>380</v>
      </c>
      <c r="I19">
        <v>127</v>
      </c>
      <c r="J19">
        <v>68</v>
      </c>
      <c r="K19">
        <v>13</v>
      </c>
      <c r="L19">
        <v>20</v>
      </c>
      <c r="M19">
        <v>85</v>
      </c>
      <c r="N19">
        <v>10003</v>
      </c>
    </row>
    <row r="20" spans="1:14" ht="12.75">
      <c r="A20" t="s">
        <v>15</v>
      </c>
      <c r="B20">
        <v>1979</v>
      </c>
      <c r="C20">
        <v>212</v>
      </c>
      <c r="D20">
        <v>12</v>
      </c>
      <c r="E20">
        <v>304</v>
      </c>
      <c r="F20">
        <v>5227</v>
      </c>
      <c r="G20">
        <v>3043</v>
      </c>
      <c r="H20">
        <v>214</v>
      </c>
      <c r="I20">
        <v>218</v>
      </c>
      <c r="J20">
        <v>91</v>
      </c>
      <c r="K20">
        <v>34</v>
      </c>
      <c r="L20">
        <v>51</v>
      </c>
      <c r="M20">
        <v>115</v>
      </c>
      <c r="N20">
        <v>9521</v>
      </c>
    </row>
    <row r="21" spans="1:14" ht="12.75">
      <c r="A21" t="s">
        <v>15</v>
      </c>
      <c r="B21">
        <v>1980</v>
      </c>
      <c r="C21">
        <v>497</v>
      </c>
      <c r="D21">
        <v>20</v>
      </c>
      <c r="E21">
        <v>298</v>
      </c>
      <c r="F21">
        <v>4794</v>
      </c>
      <c r="G21">
        <v>2609</v>
      </c>
      <c r="H21">
        <v>269</v>
      </c>
      <c r="I21">
        <v>99</v>
      </c>
      <c r="J21">
        <v>69</v>
      </c>
      <c r="K21">
        <v>20</v>
      </c>
      <c r="L21">
        <v>140</v>
      </c>
      <c r="M21">
        <v>311</v>
      </c>
      <c r="N21">
        <v>9126</v>
      </c>
    </row>
    <row r="22" spans="1:14" ht="12.75">
      <c r="A22" t="s">
        <v>15</v>
      </c>
      <c r="B22">
        <v>1981</v>
      </c>
      <c r="C22">
        <v>217</v>
      </c>
      <c r="D22">
        <v>102</v>
      </c>
      <c r="E22">
        <v>781</v>
      </c>
      <c r="F22">
        <v>8403</v>
      </c>
      <c r="G22">
        <v>1442</v>
      </c>
      <c r="H22">
        <v>220</v>
      </c>
      <c r="I22">
        <v>127</v>
      </c>
      <c r="J22">
        <v>75</v>
      </c>
      <c r="K22">
        <v>44</v>
      </c>
      <c r="L22">
        <v>45</v>
      </c>
      <c r="M22">
        <v>151</v>
      </c>
      <c r="N22">
        <v>11607</v>
      </c>
    </row>
    <row r="23" spans="1:14" ht="12.75">
      <c r="A23" t="s">
        <v>15</v>
      </c>
      <c r="B23">
        <v>1982</v>
      </c>
      <c r="C23">
        <v>239</v>
      </c>
      <c r="D23">
        <v>81</v>
      </c>
      <c r="E23">
        <v>613</v>
      </c>
      <c r="F23">
        <v>5579</v>
      </c>
      <c r="G23">
        <v>1557</v>
      </c>
      <c r="H23">
        <v>401</v>
      </c>
      <c r="I23">
        <v>204</v>
      </c>
      <c r="J23">
        <v>133</v>
      </c>
      <c r="K23">
        <v>57</v>
      </c>
      <c r="L23">
        <v>166</v>
      </c>
      <c r="M23">
        <v>366</v>
      </c>
      <c r="N23">
        <v>9396</v>
      </c>
    </row>
    <row r="24" spans="1:14" ht="12.75">
      <c r="A24" t="s">
        <v>15</v>
      </c>
      <c r="B24">
        <v>1983</v>
      </c>
      <c r="C24">
        <v>694</v>
      </c>
      <c r="D24">
        <v>167</v>
      </c>
      <c r="E24">
        <v>1062</v>
      </c>
      <c r="F24">
        <v>5329</v>
      </c>
      <c r="G24">
        <v>1860</v>
      </c>
      <c r="H24">
        <v>535</v>
      </c>
      <c r="I24">
        <v>236</v>
      </c>
      <c r="J24">
        <v>107</v>
      </c>
      <c r="K24">
        <v>17</v>
      </c>
      <c r="L24">
        <v>389</v>
      </c>
      <c r="M24">
        <v>383</v>
      </c>
      <c r="N24">
        <v>10779</v>
      </c>
    </row>
    <row r="25" spans="1:14" ht="12.75">
      <c r="A25" t="s">
        <v>15</v>
      </c>
      <c r="B25">
        <v>1984</v>
      </c>
      <c r="C25">
        <v>247</v>
      </c>
      <c r="D25">
        <v>105</v>
      </c>
      <c r="E25">
        <v>748</v>
      </c>
      <c r="F25">
        <v>6294</v>
      </c>
      <c r="G25">
        <v>2835</v>
      </c>
      <c r="H25">
        <v>600</v>
      </c>
      <c r="I25">
        <v>345</v>
      </c>
      <c r="J25">
        <v>134</v>
      </c>
      <c r="K25">
        <v>30</v>
      </c>
      <c r="L25">
        <v>111</v>
      </c>
      <c r="M25">
        <v>662</v>
      </c>
      <c r="N25">
        <v>12111</v>
      </c>
    </row>
    <row r="26" spans="1:14" ht="12.75">
      <c r="A26" t="s">
        <v>15</v>
      </c>
      <c r="B26">
        <v>1985</v>
      </c>
      <c r="C26">
        <v>337</v>
      </c>
      <c r="D26">
        <v>207</v>
      </c>
      <c r="E26">
        <v>712</v>
      </c>
      <c r="F26">
        <v>7050</v>
      </c>
      <c r="G26">
        <v>1990</v>
      </c>
      <c r="H26">
        <v>292</v>
      </c>
      <c r="I26">
        <v>109</v>
      </c>
      <c r="J26">
        <v>55</v>
      </c>
      <c r="K26">
        <v>28</v>
      </c>
      <c r="L26">
        <v>205</v>
      </c>
      <c r="M26">
        <v>1331</v>
      </c>
      <c r="N26">
        <v>12316</v>
      </c>
    </row>
    <row r="27" spans="1:14" ht="12.75">
      <c r="A27" t="s">
        <v>15</v>
      </c>
      <c r="B27">
        <v>1986</v>
      </c>
      <c r="C27">
        <v>840</v>
      </c>
      <c r="D27">
        <v>91</v>
      </c>
      <c r="E27">
        <v>546</v>
      </c>
      <c r="F27">
        <v>7227</v>
      </c>
      <c r="G27">
        <v>2533</v>
      </c>
      <c r="H27">
        <v>457</v>
      </c>
      <c r="I27">
        <v>458</v>
      </c>
      <c r="J27">
        <v>222</v>
      </c>
      <c r="K27">
        <v>50</v>
      </c>
      <c r="L27">
        <v>513</v>
      </c>
      <c r="M27">
        <v>1635</v>
      </c>
      <c r="N27">
        <v>14572</v>
      </c>
    </row>
    <row r="28" spans="1:14" ht="12.75">
      <c r="A28" t="s">
        <v>15</v>
      </c>
      <c r="B28">
        <v>1987</v>
      </c>
      <c r="C28">
        <v>957</v>
      </c>
      <c r="D28">
        <v>85</v>
      </c>
      <c r="E28">
        <v>758</v>
      </c>
      <c r="F28">
        <v>11267</v>
      </c>
      <c r="G28">
        <v>3900</v>
      </c>
      <c r="H28">
        <v>669</v>
      </c>
      <c r="I28">
        <v>357</v>
      </c>
      <c r="J28">
        <v>144</v>
      </c>
      <c r="K28">
        <v>49</v>
      </c>
      <c r="L28">
        <v>94</v>
      </c>
      <c r="M28">
        <v>1099</v>
      </c>
      <c r="N28">
        <v>19379</v>
      </c>
    </row>
    <row r="29" spans="1:14" ht="12.75">
      <c r="A29" t="s">
        <v>15</v>
      </c>
      <c r="B29">
        <v>1988</v>
      </c>
      <c r="C29">
        <v>1384</v>
      </c>
      <c r="D29">
        <v>46</v>
      </c>
      <c r="E29">
        <v>667</v>
      </c>
      <c r="F29">
        <v>8752</v>
      </c>
      <c r="G29">
        <v>2790</v>
      </c>
      <c r="H29">
        <v>486</v>
      </c>
      <c r="I29">
        <v>290</v>
      </c>
      <c r="J29">
        <v>129</v>
      </c>
      <c r="K29">
        <v>57</v>
      </c>
      <c r="L29">
        <v>445</v>
      </c>
      <c r="M29">
        <v>292</v>
      </c>
      <c r="N29">
        <v>15338</v>
      </c>
    </row>
    <row r="30" spans="1:14" ht="12.75">
      <c r="A30" t="s">
        <v>15</v>
      </c>
      <c r="B30">
        <v>1989</v>
      </c>
      <c r="C30">
        <v>1094</v>
      </c>
      <c r="D30">
        <v>36</v>
      </c>
      <c r="E30">
        <v>609</v>
      </c>
      <c r="F30">
        <v>10207</v>
      </c>
      <c r="G30">
        <v>3586</v>
      </c>
      <c r="H30">
        <v>361</v>
      </c>
      <c r="I30">
        <v>77</v>
      </c>
      <c r="J30">
        <v>139</v>
      </c>
      <c r="K30">
        <v>47</v>
      </c>
      <c r="L30">
        <v>199</v>
      </c>
      <c r="M30">
        <v>260</v>
      </c>
      <c r="N30">
        <v>16615</v>
      </c>
    </row>
    <row r="31" spans="1:14" ht="12.75">
      <c r="A31" t="s">
        <v>15</v>
      </c>
      <c r="B31">
        <v>1990</v>
      </c>
      <c r="C31">
        <v>1383</v>
      </c>
      <c r="D31">
        <v>53</v>
      </c>
      <c r="E31">
        <v>1128</v>
      </c>
      <c r="F31">
        <v>9364</v>
      </c>
      <c r="G31">
        <v>4546</v>
      </c>
      <c r="H31">
        <v>275</v>
      </c>
      <c r="I31">
        <v>109</v>
      </c>
      <c r="J31">
        <v>104</v>
      </c>
      <c r="K31">
        <v>49</v>
      </c>
      <c r="L31">
        <v>111</v>
      </c>
      <c r="M31">
        <v>359</v>
      </c>
      <c r="N31">
        <v>17481</v>
      </c>
    </row>
    <row r="32" spans="1:14" ht="12.75">
      <c r="A32" t="s">
        <v>15</v>
      </c>
      <c r="B32">
        <v>1991</v>
      </c>
      <c r="C32">
        <v>197</v>
      </c>
      <c r="D32">
        <v>203</v>
      </c>
      <c r="E32">
        <v>1003</v>
      </c>
      <c r="F32">
        <v>13679</v>
      </c>
      <c r="G32">
        <v>1962</v>
      </c>
      <c r="H32">
        <v>464</v>
      </c>
      <c r="I32">
        <v>176</v>
      </c>
      <c r="J32">
        <v>77</v>
      </c>
      <c r="K32">
        <v>59</v>
      </c>
      <c r="L32">
        <v>53</v>
      </c>
      <c r="M32">
        <v>554</v>
      </c>
      <c r="N32">
        <v>18427</v>
      </c>
    </row>
    <row r="33" spans="1:14" ht="12.75">
      <c r="A33" t="s">
        <v>15</v>
      </c>
      <c r="B33">
        <v>1992</v>
      </c>
      <c r="C33">
        <v>474</v>
      </c>
      <c r="D33">
        <v>207</v>
      </c>
      <c r="E33">
        <v>1072</v>
      </c>
      <c r="F33">
        <v>16472</v>
      </c>
      <c r="G33">
        <v>2713</v>
      </c>
      <c r="H33">
        <v>731</v>
      </c>
      <c r="I33">
        <v>139</v>
      </c>
      <c r="J33">
        <v>95</v>
      </c>
      <c r="K33">
        <v>39</v>
      </c>
      <c r="L33">
        <v>379</v>
      </c>
      <c r="M33">
        <v>804</v>
      </c>
      <c r="N33">
        <v>23125</v>
      </c>
    </row>
    <row r="34" spans="1:14" ht="12.75">
      <c r="A34" t="s">
        <v>15</v>
      </c>
      <c r="B34">
        <v>1993</v>
      </c>
      <c r="C34">
        <v>1633</v>
      </c>
      <c r="D34">
        <v>200</v>
      </c>
      <c r="E34">
        <v>1287</v>
      </c>
      <c r="F34">
        <v>16255</v>
      </c>
      <c r="G34">
        <v>3356</v>
      </c>
      <c r="H34">
        <v>614</v>
      </c>
      <c r="I34">
        <v>143</v>
      </c>
      <c r="J34">
        <v>109</v>
      </c>
      <c r="K34">
        <v>48</v>
      </c>
      <c r="L34">
        <v>439</v>
      </c>
      <c r="M34">
        <v>307</v>
      </c>
      <c r="N34">
        <v>24391</v>
      </c>
    </row>
    <row r="35" spans="1:14" ht="12.75">
      <c r="A35" t="s">
        <v>15</v>
      </c>
      <c r="B35">
        <v>1994</v>
      </c>
      <c r="C35">
        <v>979</v>
      </c>
      <c r="D35">
        <v>236</v>
      </c>
      <c r="E35">
        <v>1098</v>
      </c>
      <c r="F35">
        <v>14860</v>
      </c>
      <c r="G35">
        <v>3650</v>
      </c>
      <c r="H35">
        <v>458</v>
      </c>
      <c r="I35">
        <v>156</v>
      </c>
      <c r="J35">
        <v>113</v>
      </c>
      <c r="K35">
        <v>45</v>
      </c>
      <c r="L35">
        <v>203</v>
      </c>
      <c r="M35">
        <v>450</v>
      </c>
      <c r="N35">
        <v>22248</v>
      </c>
    </row>
    <row r="36" spans="1:14" ht="12.75">
      <c r="A36" t="s">
        <v>15</v>
      </c>
      <c r="B36">
        <v>1995</v>
      </c>
      <c r="C36">
        <v>35</v>
      </c>
      <c r="D36">
        <v>42</v>
      </c>
      <c r="E36">
        <v>1170</v>
      </c>
      <c r="F36">
        <v>14974</v>
      </c>
      <c r="G36">
        <v>2686</v>
      </c>
      <c r="H36">
        <v>462</v>
      </c>
      <c r="I36">
        <v>151</v>
      </c>
      <c r="J36">
        <v>127</v>
      </c>
      <c r="K36">
        <v>162</v>
      </c>
      <c r="L36">
        <v>113</v>
      </c>
      <c r="M36">
        <v>445</v>
      </c>
      <c r="N36">
        <v>20367</v>
      </c>
    </row>
    <row r="37" spans="1:14" ht="12.75">
      <c r="A37" t="s">
        <v>15</v>
      </c>
      <c r="B37">
        <v>1996</v>
      </c>
      <c r="C37">
        <v>16</v>
      </c>
      <c r="D37">
        <v>86</v>
      </c>
      <c r="E37">
        <v>621</v>
      </c>
      <c r="F37">
        <v>11276</v>
      </c>
      <c r="G37">
        <v>1450</v>
      </c>
      <c r="H37">
        <v>488</v>
      </c>
      <c r="I37">
        <v>127</v>
      </c>
      <c r="J37">
        <v>276</v>
      </c>
      <c r="K37">
        <v>48</v>
      </c>
      <c r="L37">
        <v>249</v>
      </c>
      <c r="M37">
        <v>287</v>
      </c>
      <c r="N37">
        <v>14924</v>
      </c>
    </row>
    <row r="38" spans="1:14" ht="12.75">
      <c r="A38" t="s">
        <v>15</v>
      </c>
      <c r="B38">
        <v>1997</v>
      </c>
      <c r="C38">
        <v>145</v>
      </c>
      <c r="D38">
        <v>19</v>
      </c>
      <c r="E38">
        <v>232</v>
      </c>
      <c r="F38">
        <v>15327</v>
      </c>
      <c r="G38">
        <v>1952</v>
      </c>
      <c r="H38">
        <v>432</v>
      </c>
      <c r="I38">
        <v>82</v>
      </c>
      <c r="J38">
        <v>110</v>
      </c>
      <c r="K38">
        <v>29</v>
      </c>
      <c r="L38">
        <v>273</v>
      </c>
      <c r="M38">
        <v>234</v>
      </c>
      <c r="N38">
        <v>18835</v>
      </c>
    </row>
    <row r="39" spans="1:14" ht="12.75">
      <c r="A39" t="s">
        <v>15</v>
      </c>
      <c r="B39">
        <v>1998</v>
      </c>
      <c r="C39">
        <v>169</v>
      </c>
      <c r="D39">
        <v>42</v>
      </c>
      <c r="E39">
        <v>159</v>
      </c>
      <c r="F39">
        <v>14986</v>
      </c>
      <c r="G39">
        <v>1610</v>
      </c>
      <c r="H39">
        <v>326</v>
      </c>
      <c r="I39">
        <v>84</v>
      </c>
      <c r="J39">
        <v>107</v>
      </c>
      <c r="K39">
        <v>25</v>
      </c>
      <c r="L39">
        <v>86</v>
      </c>
      <c r="M39">
        <v>277</v>
      </c>
      <c r="N39">
        <v>17871</v>
      </c>
    </row>
    <row r="40" spans="1:14" ht="12.75">
      <c r="A40" t="s">
        <v>15</v>
      </c>
      <c r="B40">
        <v>1999</v>
      </c>
      <c r="C40">
        <v>243</v>
      </c>
      <c r="D40">
        <v>52</v>
      </c>
      <c r="E40">
        <v>106</v>
      </c>
      <c r="F40">
        <v>13341</v>
      </c>
      <c r="G40">
        <v>1349</v>
      </c>
      <c r="H40">
        <v>379</v>
      </c>
      <c r="I40">
        <v>119</v>
      </c>
      <c r="J40">
        <v>65</v>
      </c>
      <c r="K40">
        <v>27</v>
      </c>
      <c r="L40">
        <v>114</v>
      </c>
      <c r="M40">
        <v>316</v>
      </c>
      <c r="N40">
        <v>16111</v>
      </c>
    </row>
    <row r="41" spans="1:14" ht="12.75">
      <c r="A41" t="s">
        <v>15</v>
      </c>
      <c r="B41">
        <v>2000</v>
      </c>
      <c r="C41">
        <v>0</v>
      </c>
      <c r="D41">
        <v>50</v>
      </c>
      <c r="E41">
        <v>35</v>
      </c>
      <c r="F41">
        <v>11604</v>
      </c>
      <c r="G41">
        <v>885</v>
      </c>
      <c r="H41">
        <v>363</v>
      </c>
      <c r="I41">
        <v>105</v>
      </c>
      <c r="J41">
        <v>91</v>
      </c>
      <c r="K41">
        <v>35</v>
      </c>
      <c r="L41">
        <v>138</v>
      </c>
      <c r="M41">
        <v>235</v>
      </c>
      <c r="N41">
        <v>13541</v>
      </c>
    </row>
    <row r="42" spans="1:14" ht="12.75">
      <c r="A42" t="s">
        <v>15</v>
      </c>
      <c r="B42">
        <v>2001</v>
      </c>
      <c r="C42">
        <v>1</v>
      </c>
      <c r="D42">
        <v>4</v>
      </c>
      <c r="E42">
        <v>32</v>
      </c>
      <c r="F42">
        <v>10799</v>
      </c>
      <c r="G42">
        <v>926</v>
      </c>
      <c r="H42">
        <v>371</v>
      </c>
      <c r="I42">
        <v>112</v>
      </c>
      <c r="J42">
        <v>85</v>
      </c>
      <c r="K42">
        <v>38</v>
      </c>
      <c r="L42">
        <v>68</v>
      </c>
      <c r="M42">
        <v>515</v>
      </c>
      <c r="N42">
        <v>12951</v>
      </c>
    </row>
    <row r="43" spans="1:14" ht="12.75">
      <c r="A43" t="s">
        <v>15</v>
      </c>
      <c r="B43">
        <v>2002</v>
      </c>
      <c r="C43">
        <v>2</v>
      </c>
      <c r="D43">
        <v>8</v>
      </c>
      <c r="E43">
        <v>49</v>
      </c>
      <c r="F43">
        <v>8685</v>
      </c>
      <c r="G43">
        <v>776</v>
      </c>
      <c r="H43">
        <v>181</v>
      </c>
      <c r="I43">
        <v>49</v>
      </c>
      <c r="J43">
        <v>52</v>
      </c>
      <c r="K43">
        <v>15</v>
      </c>
      <c r="L43">
        <v>45</v>
      </c>
      <c r="M43">
        <v>208</v>
      </c>
      <c r="N43">
        <v>10070</v>
      </c>
    </row>
    <row r="44" spans="1:14" ht="12.75">
      <c r="A44" t="s">
        <v>15</v>
      </c>
      <c r="B44">
        <v>2003</v>
      </c>
      <c r="C44">
        <v>16</v>
      </c>
      <c r="D44">
        <v>1</v>
      </c>
      <c r="E44">
        <v>9</v>
      </c>
      <c r="F44">
        <v>4575</v>
      </c>
      <c r="G44">
        <v>534</v>
      </c>
      <c r="H44">
        <v>216</v>
      </c>
      <c r="I44">
        <v>48</v>
      </c>
      <c r="J44">
        <v>19</v>
      </c>
      <c r="K44">
        <v>7</v>
      </c>
      <c r="L44">
        <v>11</v>
      </c>
      <c r="M44">
        <v>26</v>
      </c>
      <c r="N44">
        <v>5462</v>
      </c>
    </row>
    <row r="45" spans="1:14" ht="12.75">
      <c r="A45" t="s">
        <v>15</v>
      </c>
      <c r="B45">
        <v>2004</v>
      </c>
      <c r="C45">
        <v>0</v>
      </c>
      <c r="D45">
        <v>0</v>
      </c>
      <c r="E45">
        <v>0</v>
      </c>
      <c r="F45">
        <v>862</v>
      </c>
      <c r="G45">
        <v>218</v>
      </c>
      <c r="H45">
        <v>32</v>
      </c>
      <c r="I45">
        <v>8</v>
      </c>
      <c r="J45">
        <v>1</v>
      </c>
      <c r="K45">
        <v>1</v>
      </c>
      <c r="L45">
        <v>0</v>
      </c>
      <c r="M45">
        <v>2</v>
      </c>
      <c r="N45">
        <v>1124</v>
      </c>
    </row>
    <row r="46" spans="1:14" ht="12.75">
      <c r="A46" t="s">
        <v>15</v>
      </c>
      <c r="B46">
        <v>9999</v>
      </c>
      <c r="C46">
        <v>14957</v>
      </c>
      <c r="D46">
        <v>2572</v>
      </c>
      <c r="E46">
        <v>19089</v>
      </c>
      <c r="F46">
        <v>287403</v>
      </c>
      <c r="G46">
        <v>65790</v>
      </c>
      <c r="H46">
        <v>12303</v>
      </c>
      <c r="I46">
        <v>5393</v>
      </c>
      <c r="J46">
        <v>3181</v>
      </c>
      <c r="K46">
        <v>1707</v>
      </c>
      <c r="L46">
        <v>5294</v>
      </c>
      <c r="M46">
        <v>14836</v>
      </c>
      <c r="N46">
        <v>432525</v>
      </c>
    </row>
    <row r="47" spans="1:14" ht="12.75">
      <c r="A47" t="s">
        <v>16</v>
      </c>
      <c r="B47">
        <v>1985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213</v>
      </c>
      <c r="N47">
        <v>213</v>
      </c>
    </row>
    <row r="48" spans="1:14" ht="12.75">
      <c r="A48" t="s">
        <v>16</v>
      </c>
      <c r="B48">
        <v>1986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459</v>
      </c>
      <c r="N48">
        <v>459</v>
      </c>
    </row>
    <row r="49" spans="1:14" ht="12.75">
      <c r="A49" t="s">
        <v>16</v>
      </c>
      <c r="B49">
        <v>1987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5</v>
      </c>
      <c r="M49">
        <v>432</v>
      </c>
      <c r="N49">
        <v>438</v>
      </c>
    </row>
    <row r="50" spans="1:14" ht="12.75">
      <c r="A50" t="s">
        <v>16</v>
      </c>
      <c r="B50">
        <v>1988</v>
      </c>
      <c r="C50">
        <v>0</v>
      </c>
      <c r="D50">
        <v>0</v>
      </c>
      <c r="E50">
        <v>0</v>
      </c>
      <c r="F50">
        <v>2</v>
      </c>
      <c r="G50">
        <v>16</v>
      </c>
      <c r="H50">
        <v>14</v>
      </c>
      <c r="I50">
        <v>27</v>
      </c>
      <c r="J50">
        <v>25</v>
      </c>
      <c r="K50">
        <v>30</v>
      </c>
      <c r="L50">
        <v>567</v>
      </c>
      <c r="M50">
        <v>428</v>
      </c>
      <c r="N50">
        <v>1109</v>
      </c>
    </row>
    <row r="51" spans="1:14" ht="12.75">
      <c r="A51" t="s">
        <v>16</v>
      </c>
      <c r="B51">
        <v>1989</v>
      </c>
      <c r="C51">
        <v>0</v>
      </c>
      <c r="D51">
        <v>0</v>
      </c>
      <c r="E51">
        <v>0</v>
      </c>
      <c r="F51">
        <v>0</v>
      </c>
      <c r="G51">
        <v>3</v>
      </c>
      <c r="H51">
        <v>13</v>
      </c>
      <c r="I51">
        <v>12</v>
      </c>
      <c r="J51">
        <v>19</v>
      </c>
      <c r="K51">
        <v>151</v>
      </c>
      <c r="L51">
        <v>503</v>
      </c>
      <c r="M51">
        <v>660</v>
      </c>
      <c r="N51">
        <v>1361</v>
      </c>
    </row>
    <row r="52" spans="1:14" ht="12.75">
      <c r="A52" t="s">
        <v>16</v>
      </c>
      <c r="B52">
        <v>1990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3</v>
      </c>
      <c r="K52">
        <v>15</v>
      </c>
      <c r="L52">
        <v>447</v>
      </c>
      <c r="M52">
        <v>593</v>
      </c>
      <c r="N52">
        <v>1059</v>
      </c>
    </row>
    <row r="53" spans="1:14" ht="12.75">
      <c r="A53" t="s">
        <v>16</v>
      </c>
      <c r="B53">
        <v>1991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4</v>
      </c>
      <c r="K53">
        <v>33</v>
      </c>
      <c r="L53">
        <v>625</v>
      </c>
      <c r="M53">
        <v>743</v>
      </c>
      <c r="N53">
        <v>1407</v>
      </c>
    </row>
    <row r="54" spans="1:14" ht="12.75">
      <c r="A54" t="s">
        <v>16</v>
      </c>
      <c r="B54">
        <v>1992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  <c r="K54">
        <v>12</v>
      </c>
      <c r="L54">
        <v>191</v>
      </c>
      <c r="M54">
        <v>377</v>
      </c>
      <c r="N54">
        <v>584</v>
      </c>
    </row>
    <row r="55" spans="1:14" ht="12.75">
      <c r="A55" t="s">
        <v>16</v>
      </c>
      <c r="B55">
        <v>1993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6</v>
      </c>
      <c r="J55">
        <v>7</v>
      </c>
      <c r="K55">
        <v>14</v>
      </c>
      <c r="L55">
        <v>348</v>
      </c>
      <c r="M55">
        <v>75</v>
      </c>
      <c r="N55">
        <v>450</v>
      </c>
    </row>
    <row r="56" spans="1:14" ht="12.75">
      <c r="A56" t="s">
        <v>16</v>
      </c>
      <c r="B56">
        <v>1994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3</v>
      </c>
      <c r="K56">
        <v>24</v>
      </c>
      <c r="L56">
        <v>335</v>
      </c>
      <c r="M56">
        <v>157</v>
      </c>
      <c r="N56">
        <v>520</v>
      </c>
    </row>
    <row r="57" spans="1:14" ht="12.75">
      <c r="A57" t="s">
        <v>16</v>
      </c>
      <c r="B57">
        <v>1999</v>
      </c>
      <c r="C57">
        <v>169</v>
      </c>
      <c r="D57">
        <v>0</v>
      </c>
      <c r="E57">
        <v>2598</v>
      </c>
      <c r="F57">
        <v>0</v>
      </c>
      <c r="G57">
        <v>0</v>
      </c>
      <c r="H57">
        <v>0</v>
      </c>
      <c r="I57">
        <v>0</v>
      </c>
      <c r="J57">
        <v>115</v>
      </c>
      <c r="K57">
        <v>0</v>
      </c>
      <c r="L57">
        <v>1</v>
      </c>
      <c r="M57">
        <v>229</v>
      </c>
      <c r="N57">
        <v>3112</v>
      </c>
    </row>
    <row r="58" spans="1:14" ht="12.75">
      <c r="A58" t="s">
        <v>16</v>
      </c>
      <c r="B58">
        <v>2000</v>
      </c>
      <c r="C58">
        <v>296</v>
      </c>
      <c r="D58">
        <v>1206</v>
      </c>
      <c r="E58">
        <v>3948</v>
      </c>
      <c r="F58">
        <v>0</v>
      </c>
      <c r="G58">
        <v>0</v>
      </c>
      <c r="H58">
        <v>0</v>
      </c>
      <c r="I58">
        <v>39</v>
      </c>
      <c r="J58">
        <v>54</v>
      </c>
      <c r="K58">
        <v>0</v>
      </c>
      <c r="L58">
        <v>22</v>
      </c>
      <c r="M58">
        <v>6846</v>
      </c>
      <c r="N58">
        <v>12411</v>
      </c>
    </row>
    <row r="59" spans="1:14" ht="12.75">
      <c r="A59" t="s">
        <v>16</v>
      </c>
      <c r="B59">
        <v>2001</v>
      </c>
      <c r="C59">
        <v>46302</v>
      </c>
      <c r="D59">
        <v>0</v>
      </c>
      <c r="E59">
        <v>4342</v>
      </c>
      <c r="F59">
        <v>0</v>
      </c>
      <c r="G59">
        <v>3533</v>
      </c>
      <c r="H59">
        <v>0</v>
      </c>
      <c r="I59">
        <v>0</v>
      </c>
      <c r="J59">
        <v>143</v>
      </c>
      <c r="K59">
        <v>0</v>
      </c>
      <c r="L59">
        <v>7</v>
      </c>
      <c r="M59">
        <v>6740</v>
      </c>
      <c r="N59">
        <v>61067</v>
      </c>
    </row>
    <row r="60" spans="1:14" ht="12.75">
      <c r="A60" t="s">
        <v>16</v>
      </c>
      <c r="B60">
        <v>2002</v>
      </c>
      <c r="C60">
        <v>785</v>
      </c>
      <c r="D60">
        <v>0</v>
      </c>
      <c r="E60">
        <v>2421</v>
      </c>
      <c r="F60">
        <v>0</v>
      </c>
      <c r="G60">
        <v>0</v>
      </c>
      <c r="H60">
        <v>0</v>
      </c>
      <c r="I60">
        <v>0</v>
      </c>
      <c r="J60">
        <v>9</v>
      </c>
      <c r="K60">
        <v>0</v>
      </c>
      <c r="L60">
        <v>7</v>
      </c>
      <c r="M60">
        <v>5728</v>
      </c>
      <c r="N60">
        <v>8950</v>
      </c>
    </row>
    <row r="61" spans="1:14" ht="12.75">
      <c r="A61" t="s">
        <v>16</v>
      </c>
      <c r="B61">
        <v>2003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7529</v>
      </c>
      <c r="N61">
        <v>7529</v>
      </c>
    </row>
    <row r="62" spans="1:14" ht="12.75">
      <c r="A62" t="s">
        <v>16</v>
      </c>
      <c r="B62">
        <v>2004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2203</v>
      </c>
      <c r="N62">
        <v>2203</v>
      </c>
    </row>
    <row r="63" spans="1:14" ht="12.75">
      <c r="A63" t="s">
        <v>16</v>
      </c>
      <c r="B63">
        <v>9999</v>
      </c>
      <c r="C63">
        <v>47552</v>
      </c>
      <c r="D63">
        <v>1206</v>
      </c>
      <c r="E63">
        <v>13309</v>
      </c>
      <c r="F63">
        <v>2</v>
      </c>
      <c r="G63">
        <v>3552</v>
      </c>
      <c r="H63">
        <v>27</v>
      </c>
      <c r="I63">
        <v>88</v>
      </c>
      <c r="J63">
        <v>386</v>
      </c>
      <c r="K63">
        <v>280</v>
      </c>
      <c r="L63">
        <v>3058</v>
      </c>
      <c r="M63">
        <v>33412</v>
      </c>
      <c r="N63">
        <v>102872</v>
      </c>
    </row>
    <row r="64" spans="1:14" ht="12.75">
      <c r="A64" t="s">
        <v>17</v>
      </c>
      <c r="B64">
        <v>2004</v>
      </c>
      <c r="C64">
        <v>0</v>
      </c>
      <c r="D64">
        <v>0</v>
      </c>
      <c r="E64">
        <v>0</v>
      </c>
      <c r="F64">
        <v>180</v>
      </c>
      <c r="G64">
        <v>154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334</v>
      </c>
    </row>
    <row r="65" spans="1:14" ht="12.75">
      <c r="A65" t="s">
        <v>17</v>
      </c>
      <c r="B65">
        <v>9999</v>
      </c>
      <c r="C65">
        <v>0</v>
      </c>
      <c r="D65">
        <v>0</v>
      </c>
      <c r="E65">
        <v>0</v>
      </c>
      <c r="F65">
        <v>180</v>
      </c>
      <c r="G65">
        <v>154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334</v>
      </c>
    </row>
    <row r="66" spans="1:14" ht="12.75">
      <c r="A66" t="s">
        <v>18</v>
      </c>
      <c r="B66">
        <v>1941</v>
      </c>
      <c r="C66">
        <v>737</v>
      </c>
      <c r="D66">
        <v>0</v>
      </c>
      <c r="E66">
        <v>0</v>
      </c>
      <c r="F66">
        <v>980</v>
      </c>
      <c r="G66">
        <v>8022</v>
      </c>
      <c r="H66">
        <v>0</v>
      </c>
      <c r="I66">
        <v>0</v>
      </c>
      <c r="J66">
        <v>0</v>
      </c>
      <c r="K66">
        <v>0</v>
      </c>
      <c r="L66">
        <v>9</v>
      </c>
      <c r="M66">
        <v>74</v>
      </c>
      <c r="N66">
        <v>9822</v>
      </c>
    </row>
    <row r="67" spans="1:14" ht="12.75">
      <c r="A67" t="s">
        <v>18</v>
      </c>
      <c r="B67">
        <v>1942</v>
      </c>
      <c r="C67">
        <v>493</v>
      </c>
      <c r="D67">
        <v>1</v>
      </c>
      <c r="E67">
        <v>257</v>
      </c>
      <c r="F67">
        <v>2664</v>
      </c>
      <c r="G67">
        <v>3369</v>
      </c>
      <c r="H67">
        <v>0</v>
      </c>
      <c r="I67">
        <v>0</v>
      </c>
      <c r="J67">
        <v>0</v>
      </c>
      <c r="K67">
        <v>0</v>
      </c>
      <c r="L67">
        <v>19</v>
      </c>
      <c r="M67">
        <v>48</v>
      </c>
      <c r="N67">
        <v>6851</v>
      </c>
    </row>
    <row r="68" spans="1:14" ht="12.75">
      <c r="A68" t="s">
        <v>18</v>
      </c>
      <c r="B68">
        <v>1943</v>
      </c>
      <c r="C68">
        <v>1559</v>
      </c>
      <c r="D68">
        <v>6</v>
      </c>
      <c r="E68">
        <v>3552</v>
      </c>
      <c r="F68">
        <v>507</v>
      </c>
      <c r="G68">
        <v>10781</v>
      </c>
      <c r="H68">
        <v>6</v>
      </c>
      <c r="I68">
        <v>3</v>
      </c>
      <c r="J68">
        <v>2</v>
      </c>
      <c r="K68">
        <v>0</v>
      </c>
      <c r="L68">
        <v>24</v>
      </c>
      <c r="M68">
        <v>315</v>
      </c>
      <c r="N68">
        <v>16755</v>
      </c>
    </row>
    <row r="69" spans="1:14" ht="12.75">
      <c r="A69" t="s">
        <v>18</v>
      </c>
      <c r="B69">
        <v>1944</v>
      </c>
      <c r="C69">
        <v>1270</v>
      </c>
      <c r="D69">
        <v>9</v>
      </c>
      <c r="E69">
        <v>8865</v>
      </c>
      <c r="F69">
        <v>264</v>
      </c>
      <c r="G69">
        <v>23989</v>
      </c>
      <c r="H69">
        <v>7</v>
      </c>
      <c r="I69">
        <v>6</v>
      </c>
      <c r="J69">
        <v>1</v>
      </c>
      <c r="K69">
        <v>0</v>
      </c>
      <c r="L69">
        <v>17</v>
      </c>
      <c r="M69">
        <v>1203</v>
      </c>
      <c r="N69">
        <v>35631</v>
      </c>
    </row>
    <row r="70" spans="1:14" ht="12.75">
      <c r="A70" t="s">
        <v>18</v>
      </c>
      <c r="B70">
        <v>1945</v>
      </c>
      <c r="C70">
        <v>1098</v>
      </c>
      <c r="D70">
        <v>7</v>
      </c>
      <c r="E70">
        <v>10136</v>
      </c>
      <c r="F70">
        <v>0</v>
      </c>
      <c r="G70">
        <v>27203</v>
      </c>
      <c r="H70">
        <v>1</v>
      </c>
      <c r="I70">
        <v>0</v>
      </c>
      <c r="J70">
        <v>0</v>
      </c>
      <c r="K70">
        <v>1</v>
      </c>
      <c r="L70">
        <v>41</v>
      </c>
      <c r="M70">
        <v>1615</v>
      </c>
      <c r="N70">
        <v>40102</v>
      </c>
    </row>
    <row r="71" spans="1:14" ht="12.75">
      <c r="A71" t="s">
        <v>18</v>
      </c>
      <c r="B71">
        <v>1946</v>
      </c>
      <c r="C71">
        <v>762</v>
      </c>
      <c r="D71">
        <v>2</v>
      </c>
      <c r="E71">
        <v>8571</v>
      </c>
      <c r="F71">
        <v>10</v>
      </c>
      <c r="G71">
        <v>13763</v>
      </c>
      <c r="H71">
        <v>30</v>
      </c>
      <c r="I71">
        <v>5</v>
      </c>
      <c r="J71">
        <v>0</v>
      </c>
      <c r="K71">
        <v>0</v>
      </c>
      <c r="L71">
        <v>18</v>
      </c>
      <c r="M71">
        <v>197</v>
      </c>
      <c r="N71">
        <v>23358</v>
      </c>
    </row>
    <row r="72" spans="1:14" ht="12.75">
      <c r="A72" t="s">
        <v>18</v>
      </c>
      <c r="B72">
        <v>1947</v>
      </c>
      <c r="C72">
        <v>1444</v>
      </c>
      <c r="D72">
        <v>79</v>
      </c>
      <c r="E72">
        <v>8858</v>
      </c>
      <c r="F72">
        <v>154</v>
      </c>
      <c r="G72">
        <v>17215</v>
      </c>
      <c r="H72">
        <v>142</v>
      </c>
      <c r="I72">
        <v>65</v>
      </c>
      <c r="J72">
        <v>48</v>
      </c>
      <c r="K72">
        <v>7</v>
      </c>
      <c r="L72">
        <v>31</v>
      </c>
      <c r="M72">
        <v>287</v>
      </c>
      <c r="N72">
        <v>28330</v>
      </c>
    </row>
    <row r="73" spans="1:14" ht="12.75">
      <c r="A73" t="s">
        <v>18</v>
      </c>
      <c r="B73">
        <v>1948</v>
      </c>
      <c r="C73">
        <v>793</v>
      </c>
      <c r="D73">
        <v>26</v>
      </c>
      <c r="E73">
        <v>1487</v>
      </c>
      <c r="F73">
        <v>225</v>
      </c>
      <c r="G73">
        <v>8633</v>
      </c>
      <c r="H73">
        <v>21</v>
      </c>
      <c r="I73">
        <v>20</v>
      </c>
      <c r="J73">
        <v>17</v>
      </c>
      <c r="K73">
        <v>0</v>
      </c>
      <c r="L73">
        <v>27</v>
      </c>
      <c r="M73">
        <v>144</v>
      </c>
      <c r="N73">
        <v>11393</v>
      </c>
    </row>
    <row r="74" spans="1:14" ht="12.75">
      <c r="A74" t="s">
        <v>18</v>
      </c>
      <c r="B74">
        <v>1949</v>
      </c>
      <c r="C74">
        <v>2519</v>
      </c>
      <c r="D74">
        <v>46</v>
      </c>
      <c r="E74">
        <v>7533</v>
      </c>
      <c r="F74">
        <v>213</v>
      </c>
      <c r="G74">
        <v>22930</v>
      </c>
      <c r="H74">
        <v>302</v>
      </c>
      <c r="I74">
        <v>44</v>
      </c>
      <c r="J74">
        <v>28</v>
      </c>
      <c r="K74">
        <v>1</v>
      </c>
      <c r="L74">
        <v>56</v>
      </c>
      <c r="M74">
        <v>1841</v>
      </c>
      <c r="N74">
        <v>35513</v>
      </c>
    </row>
    <row r="75" spans="1:14" ht="12.75">
      <c r="A75" t="s">
        <v>18</v>
      </c>
      <c r="B75">
        <v>1950</v>
      </c>
      <c r="C75">
        <v>3968</v>
      </c>
      <c r="D75">
        <v>100</v>
      </c>
      <c r="E75">
        <v>6850</v>
      </c>
      <c r="F75">
        <v>306</v>
      </c>
      <c r="G75">
        <v>34466</v>
      </c>
      <c r="H75">
        <v>1060</v>
      </c>
      <c r="I75">
        <v>123</v>
      </c>
      <c r="J75">
        <v>76</v>
      </c>
      <c r="K75">
        <v>0</v>
      </c>
      <c r="L75">
        <v>111</v>
      </c>
      <c r="M75">
        <v>1848</v>
      </c>
      <c r="N75">
        <v>48908</v>
      </c>
    </row>
    <row r="76" spans="1:14" ht="12.75">
      <c r="A76" t="s">
        <v>18</v>
      </c>
      <c r="B76">
        <v>1951</v>
      </c>
      <c r="C76">
        <v>3081</v>
      </c>
      <c r="D76">
        <v>99</v>
      </c>
      <c r="E76">
        <v>10066</v>
      </c>
      <c r="F76">
        <v>330</v>
      </c>
      <c r="G76">
        <v>32905</v>
      </c>
      <c r="H76">
        <v>750</v>
      </c>
      <c r="I76">
        <v>101</v>
      </c>
      <c r="J76">
        <v>54</v>
      </c>
      <c r="K76">
        <v>1</v>
      </c>
      <c r="L76">
        <v>85</v>
      </c>
      <c r="M76">
        <v>1570</v>
      </c>
      <c r="N76">
        <v>49042</v>
      </c>
    </row>
    <row r="77" spans="1:14" ht="12.75">
      <c r="A77" t="s">
        <v>18</v>
      </c>
      <c r="B77">
        <v>1952</v>
      </c>
      <c r="C77">
        <v>3156</v>
      </c>
      <c r="D77">
        <v>125</v>
      </c>
      <c r="E77">
        <v>12604</v>
      </c>
      <c r="F77">
        <v>223</v>
      </c>
      <c r="G77">
        <v>40200</v>
      </c>
      <c r="H77">
        <v>1660</v>
      </c>
      <c r="I77">
        <v>123</v>
      </c>
      <c r="J77">
        <v>48</v>
      </c>
      <c r="K77">
        <v>3</v>
      </c>
      <c r="L77">
        <v>79</v>
      </c>
      <c r="M77">
        <v>1243</v>
      </c>
      <c r="N77">
        <v>59464</v>
      </c>
    </row>
    <row r="78" spans="1:14" ht="12.75">
      <c r="A78" t="s">
        <v>18</v>
      </c>
      <c r="B78">
        <v>1953</v>
      </c>
      <c r="C78">
        <v>1967</v>
      </c>
      <c r="D78">
        <v>86</v>
      </c>
      <c r="E78">
        <v>3300</v>
      </c>
      <c r="F78">
        <v>208</v>
      </c>
      <c r="G78">
        <v>10494</v>
      </c>
      <c r="H78">
        <v>511</v>
      </c>
      <c r="I78">
        <v>83</v>
      </c>
      <c r="J78">
        <v>39</v>
      </c>
      <c r="K78">
        <v>0</v>
      </c>
      <c r="L78">
        <v>36</v>
      </c>
      <c r="M78">
        <v>249</v>
      </c>
      <c r="N78">
        <v>16973</v>
      </c>
    </row>
    <row r="79" spans="1:14" ht="12.75">
      <c r="A79" t="s">
        <v>18</v>
      </c>
      <c r="B79">
        <v>1954</v>
      </c>
      <c r="C79">
        <v>5406</v>
      </c>
      <c r="D79">
        <v>115</v>
      </c>
      <c r="E79">
        <v>5022</v>
      </c>
      <c r="F79">
        <v>668</v>
      </c>
      <c r="G79">
        <v>36308</v>
      </c>
      <c r="H79">
        <v>2122</v>
      </c>
      <c r="I79">
        <v>131</v>
      </c>
      <c r="J79">
        <v>83</v>
      </c>
      <c r="K79">
        <v>1</v>
      </c>
      <c r="L79">
        <v>176</v>
      </c>
      <c r="M79">
        <v>1687</v>
      </c>
      <c r="N79">
        <v>51719</v>
      </c>
    </row>
    <row r="80" spans="1:14" ht="12.75">
      <c r="A80" t="s">
        <v>18</v>
      </c>
      <c r="B80">
        <v>1955</v>
      </c>
      <c r="C80">
        <v>6532</v>
      </c>
      <c r="D80">
        <v>87</v>
      </c>
      <c r="E80">
        <v>2299</v>
      </c>
      <c r="F80">
        <v>406</v>
      </c>
      <c r="G80">
        <v>30693</v>
      </c>
      <c r="H80">
        <v>3607</v>
      </c>
      <c r="I80">
        <v>81</v>
      </c>
      <c r="J80">
        <v>36</v>
      </c>
      <c r="K80">
        <v>0</v>
      </c>
      <c r="L80">
        <v>253</v>
      </c>
      <c r="M80">
        <v>122</v>
      </c>
      <c r="N80">
        <v>44116</v>
      </c>
    </row>
    <row r="81" spans="1:14" ht="12.75">
      <c r="A81" t="s">
        <v>18</v>
      </c>
      <c r="B81">
        <v>1956</v>
      </c>
      <c r="C81">
        <v>10858</v>
      </c>
      <c r="D81">
        <v>109</v>
      </c>
      <c r="E81">
        <v>2346</v>
      </c>
      <c r="F81">
        <v>690</v>
      </c>
      <c r="G81">
        <v>32224</v>
      </c>
      <c r="H81">
        <v>2150</v>
      </c>
      <c r="I81">
        <v>572</v>
      </c>
      <c r="J81">
        <v>47</v>
      </c>
      <c r="K81">
        <v>5</v>
      </c>
      <c r="L81">
        <v>163</v>
      </c>
      <c r="M81">
        <v>242</v>
      </c>
      <c r="N81">
        <v>49406</v>
      </c>
    </row>
    <row r="82" spans="1:14" ht="12.75">
      <c r="A82" t="s">
        <v>18</v>
      </c>
      <c r="B82">
        <v>1957</v>
      </c>
      <c r="C82">
        <v>12327</v>
      </c>
      <c r="D82">
        <v>189</v>
      </c>
      <c r="E82">
        <v>1417</v>
      </c>
      <c r="F82">
        <v>1234</v>
      </c>
      <c r="G82">
        <v>40121</v>
      </c>
      <c r="H82">
        <v>2225</v>
      </c>
      <c r="I82">
        <v>213</v>
      </c>
      <c r="J82">
        <v>119</v>
      </c>
      <c r="K82">
        <v>2</v>
      </c>
      <c r="L82">
        <v>293</v>
      </c>
      <c r="M82">
        <v>341</v>
      </c>
      <c r="N82">
        <v>58481</v>
      </c>
    </row>
    <row r="83" spans="1:14" ht="12.75">
      <c r="A83" t="s">
        <v>18</v>
      </c>
      <c r="B83">
        <v>1958</v>
      </c>
      <c r="C83">
        <v>13739</v>
      </c>
      <c r="D83">
        <v>116</v>
      </c>
      <c r="E83">
        <v>1647</v>
      </c>
      <c r="F83">
        <v>284</v>
      </c>
      <c r="G83">
        <v>49742</v>
      </c>
      <c r="H83">
        <v>868</v>
      </c>
      <c r="I83">
        <v>130</v>
      </c>
      <c r="J83">
        <v>41</v>
      </c>
      <c r="K83">
        <v>4</v>
      </c>
      <c r="L83">
        <v>619</v>
      </c>
      <c r="M83">
        <v>637</v>
      </c>
      <c r="N83">
        <v>67827</v>
      </c>
    </row>
    <row r="84" spans="1:14" ht="12.75">
      <c r="A84" t="s">
        <v>18</v>
      </c>
      <c r="B84">
        <v>1959</v>
      </c>
      <c r="C84">
        <v>10612</v>
      </c>
      <c r="D84">
        <v>102</v>
      </c>
      <c r="E84">
        <v>776</v>
      </c>
      <c r="F84">
        <v>599</v>
      </c>
      <c r="G84">
        <v>50687</v>
      </c>
      <c r="H84">
        <v>334</v>
      </c>
      <c r="I84">
        <v>140</v>
      </c>
      <c r="J84">
        <v>75</v>
      </c>
      <c r="K84">
        <v>3</v>
      </c>
      <c r="L84">
        <v>263</v>
      </c>
      <c r="M84">
        <v>320</v>
      </c>
      <c r="N84">
        <v>63911</v>
      </c>
    </row>
    <row r="85" spans="1:14" ht="12.75">
      <c r="A85" t="s">
        <v>18</v>
      </c>
      <c r="B85">
        <v>1960</v>
      </c>
      <c r="C85">
        <v>14150</v>
      </c>
      <c r="D85">
        <v>90</v>
      </c>
      <c r="E85">
        <v>810</v>
      </c>
      <c r="F85">
        <v>880</v>
      </c>
      <c r="G85">
        <v>53136</v>
      </c>
      <c r="H85">
        <v>783</v>
      </c>
      <c r="I85">
        <v>132</v>
      </c>
      <c r="J85">
        <v>74</v>
      </c>
      <c r="K85">
        <v>0</v>
      </c>
      <c r="L85">
        <v>449</v>
      </c>
      <c r="M85">
        <v>549</v>
      </c>
      <c r="N85">
        <v>71053</v>
      </c>
    </row>
    <row r="86" spans="1:14" ht="12.75">
      <c r="A86" t="s">
        <v>18</v>
      </c>
      <c r="B86">
        <v>1961</v>
      </c>
      <c r="C86">
        <v>12884</v>
      </c>
      <c r="D86">
        <v>90</v>
      </c>
      <c r="E86">
        <v>1926</v>
      </c>
      <c r="F86">
        <v>828</v>
      </c>
      <c r="G86">
        <v>57878</v>
      </c>
      <c r="H86">
        <v>414</v>
      </c>
      <c r="I86">
        <v>102</v>
      </c>
      <c r="J86">
        <v>59</v>
      </c>
      <c r="K86">
        <v>0</v>
      </c>
      <c r="L86">
        <v>408</v>
      </c>
      <c r="M86">
        <v>394</v>
      </c>
      <c r="N86">
        <v>74983</v>
      </c>
    </row>
    <row r="87" spans="1:14" ht="12.75">
      <c r="A87" t="s">
        <v>18</v>
      </c>
      <c r="B87">
        <v>1962</v>
      </c>
      <c r="C87">
        <v>14550</v>
      </c>
      <c r="D87">
        <v>113</v>
      </c>
      <c r="E87">
        <v>1257</v>
      </c>
      <c r="F87">
        <v>425</v>
      </c>
      <c r="G87">
        <v>65086</v>
      </c>
      <c r="H87">
        <v>613</v>
      </c>
      <c r="I87">
        <v>120</v>
      </c>
      <c r="J87">
        <v>38</v>
      </c>
      <c r="K87">
        <v>4</v>
      </c>
      <c r="L87">
        <v>146</v>
      </c>
      <c r="M87">
        <v>376</v>
      </c>
      <c r="N87">
        <v>82728</v>
      </c>
    </row>
    <row r="88" spans="1:14" ht="12.75">
      <c r="A88" t="s">
        <v>18</v>
      </c>
      <c r="B88">
        <v>1963</v>
      </c>
      <c r="C88">
        <v>16070</v>
      </c>
      <c r="D88">
        <v>153</v>
      </c>
      <c r="E88">
        <v>1490</v>
      </c>
      <c r="F88">
        <v>701</v>
      </c>
      <c r="G88">
        <v>67447</v>
      </c>
      <c r="H88">
        <v>1018</v>
      </c>
      <c r="I88">
        <v>145</v>
      </c>
      <c r="J88">
        <v>62</v>
      </c>
      <c r="K88">
        <v>1</v>
      </c>
      <c r="L88">
        <v>258</v>
      </c>
      <c r="M88">
        <v>566</v>
      </c>
      <c r="N88">
        <v>87911</v>
      </c>
    </row>
    <row r="89" spans="1:14" ht="12.75">
      <c r="A89" t="s">
        <v>18</v>
      </c>
      <c r="B89">
        <v>1964</v>
      </c>
      <c r="C89">
        <v>18679</v>
      </c>
      <c r="D89">
        <v>94</v>
      </c>
      <c r="E89">
        <v>751</v>
      </c>
      <c r="F89">
        <v>289</v>
      </c>
      <c r="G89">
        <v>63814</v>
      </c>
      <c r="H89">
        <v>439</v>
      </c>
      <c r="I89">
        <v>182</v>
      </c>
      <c r="J89">
        <v>55</v>
      </c>
      <c r="K89">
        <v>2</v>
      </c>
      <c r="L89">
        <v>225</v>
      </c>
      <c r="M89">
        <v>468</v>
      </c>
      <c r="N89">
        <v>84998</v>
      </c>
    </row>
    <row r="90" spans="1:14" ht="12.75">
      <c r="A90" t="s">
        <v>18</v>
      </c>
      <c r="B90">
        <v>1965</v>
      </c>
      <c r="C90">
        <v>25561</v>
      </c>
      <c r="D90">
        <v>114</v>
      </c>
      <c r="E90">
        <v>426</v>
      </c>
      <c r="F90">
        <v>411</v>
      </c>
      <c r="G90">
        <v>63490</v>
      </c>
      <c r="H90">
        <v>952</v>
      </c>
      <c r="I90">
        <v>239</v>
      </c>
      <c r="J90">
        <v>73</v>
      </c>
      <c r="K90">
        <v>1</v>
      </c>
      <c r="L90">
        <v>206</v>
      </c>
      <c r="M90">
        <v>862</v>
      </c>
      <c r="N90">
        <v>92335</v>
      </c>
    </row>
    <row r="91" spans="1:14" ht="12.75">
      <c r="A91" t="s">
        <v>18</v>
      </c>
      <c r="B91">
        <v>1966</v>
      </c>
      <c r="C91">
        <v>31282</v>
      </c>
      <c r="D91">
        <v>122</v>
      </c>
      <c r="E91">
        <v>661</v>
      </c>
      <c r="F91">
        <v>360</v>
      </c>
      <c r="G91">
        <v>70955</v>
      </c>
      <c r="H91">
        <v>695</v>
      </c>
      <c r="I91">
        <v>290</v>
      </c>
      <c r="J91">
        <v>68</v>
      </c>
      <c r="K91">
        <v>1</v>
      </c>
      <c r="L91">
        <v>238</v>
      </c>
      <c r="M91">
        <v>323</v>
      </c>
      <c r="N91">
        <v>104995</v>
      </c>
    </row>
    <row r="92" spans="1:14" ht="12.75">
      <c r="A92" t="s">
        <v>18</v>
      </c>
      <c r="B92">
        <v>1967</v>
      </c>
      <c r="C92">
        <v>41269</v>
      </c>
      <c r="D92">
        <v>143</v>
      </c>
      <c r="E92">
        <v>1120</v>
      </c>
      <c r="F92">
        <v>671</v>
      </c>
      <c r="G92">
        <v>46529</v>
      </c>
      <c r="H92">
        <v>1428</v>
      </c>
      <c r="I92">
        <v>357</v>
      </c>
      <c r="J92">
        <v>54</v>
      </c>
      <c r="K92">
        <v>3</v>
      </c>
      <c r="L92">
        <v>398</v>
      </c>
      <c r="M92">
        <v>567</v>
      </c>
      <c r="N92">
        <v>92539</v>
      </c>
    </row>
    <row r="93" spans="1:14" ht="12.75">
      <c r="A93" t="s">
        <v>18</v>
      </c>
      <c r="B93">
        <v>1968</v>
      </c>
      <c r="C93">
        <v>34110</v>
      </c>
      <c r="D93">
        <v>108</v>
      </c>
      <c r="E93">
        <v>2534</v>
      </c>
      <c r="F93">
        <v>493</v>
      </c>
      <c r="G93">
        <v>32096</v>
      </c>
      <c r="H93">
        <v>2295</v>
      </c>
      <c r="I93">
        <v>250</v>
      </c>
      <c r="J93">
        <v>84</v>
      </c>
      <c r="K93">
        <v>2</v>
      </c>
      <c r="L93">
        <v>340</v>
      </c>
      <c r="M93">
        <v>406</v>
      </c>
      <c r="N93">
        <v>72718</v>
      </c>
    </row>
    <row r="94" spans="1:14" ht="12.75">
      <c r="A94" t="s">
        <v>18</v>
      </c>
      <c r="B94">
        <v>1969</v>
      </c>
      <c r="C94">
        <v>33299</v>
      </c>
      <c r="D94">
        <v>145</v>
      </c>
      <c r="E94">
        <v>965</v>
      </c>
      <c r="F94">
        <v>769</v>
      </c>
      <c r="G94">
        <v>23140</v>
      </c>
      <c r="H94">
        <v>1086</v>
      </c>
      <c r="I94">
        <v>189</v>
      </c>
      <c r="J94">
        <v>34</v>
      </c>
      <c r="K94">
        <v>0</v>
      </c>
      <c r="L94">
        <v>125</v>
      </c>
      <c r="M94">
        <v>189</v>
      </c>
      <c r="N94">
        <v>59941</v>
      </c>
    </row>
    <row r="95" spans="1:14" ht="12.75">
      <c r="A95" t="s">
        <v>18</v>
      </c>
      <c r="B95">
        <v>1970</v>
      </c>
      <c r="C95">
        <v>23702</v>
      </c>
      <c r="D95">
        <v>94</v>
      </c>
      <c r="E95">
        <v>271</v>
      </c>
      <c r="F95">
        <v>299</v>
      </c>
      <c r="G95">
        <v>18327</v>
      </c>
      <c r="H95">
        <v>481</v>
      </c>
      <c r="I95">
        <v>153</v>
      </c>
      <c r="J95">
        <v>47</v>
      </c>
      <c r="K95">
        <v>2</v>
      </c>
      <c r="L95">
        <v>302</v>
      </c>
      <c r="M95">
        <v>166</v>
      </c>
      <c r="N95">
        <v>43844</v>
      </c>
    </row>
    <row r="96" spans="1:14" ht="12.75">
      <c r="A96" t="s">
        <v>18</v>
      </c>
      <c r="B96">
        <v>1971</v>
      </c>
      <c r="C96">
        <v>26572</v>
      </c>
      <c r="D96">
        <v>85</v>
      </c>
      <c r="E96">
        <v>466</v>
      </c>
      <c r="F96">
        <v>376</v>
      </c>
      <c r="G96">
        <v>12089</v>
      </c>
      <c r="H96">
        <v>628</v>
      </c>
      <c r="I96">
        <v>202</v>
      </c>
      <c r="J96">
        <v>49</v>
      </c>
      <c r="K96">
        <v>0</v>
      </c>
      <c r="L96">
        <v>89</v>
      </c>
      <c r="M96">
        <v>181</v>
      </c>
      <c r="N96">
        <v>40737</v>
      </c>
    </row>
    <row r="97" spans="1:14" ht="12.75">
      <c r="A97" t="s">
        <v>18</v>
      </c>
      <c r="B97">
        <v>1972</v>
      </c>
      <c r="C97">
        <v>32368</v>
      </c>
      <c r="D97">
        <v>55</v>
      </c>
      <c r="E97">
        <v>345</v>
      </c>
      <c r="F97">
        <v>343</v>
      </c>
      <c r="G97">
        <v>9941</v>
      </c>
      <c r="H97">
        <v>608</v>
      </c>
      <c r="I97">
        <v>192</v>
      </c>
      <c r="J97">
        <v>69</v>
      </c>
      <c r="K97">
        <v>1</v>
      </c>
      <c r="L97">
        <v>102</v>
      </c>
      <c r="M97">
        <v>97</v>
      </c>
      <c r="N97">
        <v>44121</v>
      </c>
    </row>
    <row r="98" spans="1:14" ht="12.75">
      <c r="A98" t="s">
        <v>18</v>
      </c>
      <c r="B98">
        <v>1973</v>
      </c>
      <c r="C98">
        <v>25035</v>
      </c>
      <c r="D98">
        <v>74</v>
      </c>
      <c r="E98">
        <v>259</v>
      </c>
      <c r="F98">
        <v>555</v>
      </c>
      <c r="G98">
        <v>7313</v>
      </c>
      <c r="H98">
        <v>426</v>
      </c>
      <c r="I98">
        <v>286</v>
      </c>
      <c r="J98">
        <v>78</v>
      </c>
      <c r="K98">
        <v>4</v>
      </c>
      <c r="L98">
        <v>91</v>
      </c>
      <c r="M98">
        <v>163</v>
      </c>
      <c r="N98">
        <v>34284</v>
      </c>
    </row>
    <row r="99" spans="1:14" ht="12.75">
      <c r="A99" t="s">
        <v>18</v>
      </c>
      <c r="B99">
        <v>1974</v>
      </c>
      <c r="C99">
        <v>25663</v>
      </c>
      <c r="D99">
        <v>135</v>
      </c>
      <c r="E99">
        <v>161</v>
      </c>
      <c r="F99">
        <v>725</v>
      </c>
      <c r="G99">
        <v>9126</v>
      </c>
      <c r="H99">
        <v>328</v>
      </c>
      <c r="I99">
        <v>275</v>
      </c>
      <c r="J99">
        <v>100</v>
      </c>
      <c r="K99">
        <v>1</v>
      </c>
      <c r="L99">
        <v>31</v>
      </c>
      <c r="M99">
        <v>42</v>
      </c>
      <c r="N99">
        <v>36587</v>
      </c>
    </row>
    <row r="100" spans="1:14" ht="12.75">
      <c r="A100" t="s">
        <v>18</v>
      </c>
      <c r="B100">
        <v>1975</v>
      </c>
      <c r="C100">
        <v>25736</v>
      </c>
      <c r="D100">
        <v>61</v>
      </c>
      <c r="E100">
        <v>134</v>
      </c>
      <c r="F100">
        <v>378</v>
      </c>
      <c r="G100">
        <v>1727</v>
      </c>
      <c r="H100">
        <v>271</v>
      </c>
      <c r="I100">
        <v>309</v>
      </c>
      <c r="J100">
        <v>104</v>
      </c>
      <c r="K100">
        <v>1</v>
      </c>
      <c r="L100">
        <v>15</v>
      </c>
      <c r="M100">
        <v>32</v>
      </c>
      <c r="N100">
        <v>28768</v>
      </c>
    </row>
    <row r="101" spans="1:14" ht="12.75">
      <c r="A101" t="s">
        <v>18</v>
      </c>
      <c r="B101">
        <v>1976</v>
      </c>
      <c r="C101">
        <v>31357</v>
      </c>
      <c r="D101">
        <v>40</v>
      </c>
      <c r="E101">
        <v>86</v>
      </c>
      <c r="F101">
        <v>274</v>
      </c>
      <c r="G101">
        <v>895</v>
      </c>
      <c r="H101">
        <v>264</v>
      </c>
      <c r="I101">
        <v>314</v>
      </c>
      <c r="J101">
        <v>87</v>
      </c>
      <c r="K101">
        <v>0</v>
      </c>
      <c r="L101">
        <v>61</v>
      </c>
      <c r="M101">
        <v>156</v>
      </c>
      <c r="N101">
        <v>33534</v>
      </c>
    </row>
    <row r="102" spans="1:14" ht="12.75">
      <c r="A102" t="s">
        <v>18</v>
      </c>
      <c r="B102">
        <v>1977</v>
      </c>
      <c r="C102">
        <v>31933</v>
      </c>
      <c r="D102">
        <v>35</v>
      </c>
      <c r="E102">
        <v>168</v>
      </c>
      <c r="F102">
        <v>216</v>
      </c>
      <c r="G102">
        <v>899</v>
      </c>
      <c r="H102">
        <v>239</v>
      </c>
      <c r="I102">
        <v>266</v>
      </c>
      <c r="J102">
        <v>84</v>
      </c>
      <c r="K102">
        <v>3</v>
      </c>
      <c r="L102">
        <v>57</v>
      </c>
      <c r="M102">
        <v>141</v>
      </c>
      <c r="N102">
        <v>34041</v>
      </c>
    </row>
    <row r="103" spans="1:14" ht="12.75">
      <c r="A103" t="s">
        <v>18</v>
      </c>
      <c r="B103">
        <v>1978</v>
      </c>
      <c r="C103">
        <v>34403</v>
      </c>
      <c r="D103">
        <v>22</v>
      </c>
      <c r="E103">
        <v>110</v>
      </c>
      <c r="F103">
        <v>293</v>
      </c>
      <c r="G103">
        <v>508</v>
      </c>
      <c r="H103">
        <v>267</v>
      </c>
      <c r="I103">
        <v>278</v>
      </c>
      <c r="J103">
        <v>124</v>
      </c>
      <c r="K103">
        <v>0</v>
      </c>
      <c r="L103">
        <v>39</v>
      </c>
      <c r="M103">
        <v>105</v>
      </c>
      <c r="N103">
        <v>36149</v>
      </c>
    </row>
    <row r="104" spans="1:14" ht="12.75">
      <c r="A104" t="s">
        <v>18</v>
      </c>
      <c r="B104">
        <v>1979</v>
      </c>
      <c r="C104">
        <v>36709</v>
      </c>
      <c r="D104">
        <v>37</v>
      </c>
      <c r="E104">
        <v>95</v>
      </c>
      <c r="F104">
        <v>223</v>
      </c>
      <c r="G104">
        <v>704</v>
      </c>
      <c r="H104">
        <v>229</v>
      </c>
      <c r="I104">
        <v>196</v>
      </c>
      <c r="J104">
        <v>24</v>
      </c>
      <c r="K104">
        <v>1</v>
      </c>
      <c r="L104">
        <v>114</v>
      </c>
      <c r="M104">
        <v>182</v>
      </c>
      <c r="N104">
        <v>38514</v>
      </c>
    </row>
    <row r="105" spans="1:14" ht="12.75">
      <c r="A105" t="s">
        <v>18</v>
      </c>
      <c r="B105">
        <v>1980</v>
      </c>
      <c r="C105">
        <v>29155</v>
      </c>
      <c r="D105">
        <v>22</v>
      </c>
      <c r="E105">
        <v>112</v>
      </c>
      <c r="F105">
        <v>240</v>
      </c>
      <c r="G105">
        <v>921</v>
      </c>
      <c r="H105">
        <v>146</v>
      </c>
      <c r="I105">
        <v>152</v>
      </c>
      <c r="J105">
        <v>25</v>
      </c>
      <c r="K105">
        <v>0</v>
      </c>
      <c r="L105">
        <v>105</v>
      </c>
      <c r="M105">
        <v>125</v>
      </c>
      <c r="N105">
        <v>31003</v>
      </c>
    </row>
    <row r="106" spans="1:14" ht="12.75">
      <c r="A106" t="s">
        <v>18</v>
      </c>
      <c r="B106">
        <v>1981</v>
      </c>
      <c r="C106">
        <v>24998</v>
      </c>
      <c r="D106">
        <v>18</v>
      </c>
      <c r="E106">
        <v>84</v>
      </c>
      <c r="F106">
        <v>128</v>
      </c>
      <c r="G106">
        <v>880</v>
      </c>
      <c r="H106">
        <v>157</v>
      </c>
      <c r="I106">
        <v>123</v>
      </c>
      <c r="J106">
        <v>19</v>
      </c>
      <c r="K106">
        <v>0</v>
      </c>
      <c r="L106">
        <v>34</v>
      </c>
      <c r="M106">
        <v>67</v>
      </c>
      <c r="N106">
        <v>26508</v>
      </c>
    </row>
    <row r="107" spans="1:14" ht="12.75">
      <c r="A107" t="s">
        <v>18</v>
      </c>
      <c r="B107">
        <v>1982</v>
      </c>
      <c r="C107">
        <v>22596</v>
      </c>
      <c r="D107">
        <v>16</v>
      </c>
      <c r="E107">
        <v>31</v>
      </c>
      <c r="F107">
        <v>58</v>
      </c>
      <c r="G107">
        <v>364</v>
      </c>
      <c r="H107">
        <v>92</v>
      </c>
      <c r="I107">
        <v>72</v>
      </c>
      <c r="J107">
        <v>6</v>
      </c>
      <c r="K107">
        <v>2</v>
      </c>
      <c r="L107">
        <v>47</v>
      </c>
      <c r="M107">
        <v>98</v>
      </c>
      <c r="N107">
        <v>23382</v>
      </c>
    </row>
    <row r="108" spans="1:14" ht="12.75">
      <c r="A108" t="s">
        <v>18</v>
      </c>
      <c r="B108">
        <v>1983</v>
      </c>
      <c r="C108">
        <v>23657</v>
      </c>
      <c r="D108">
        <v>27</v>
      </c>
      <c r="E108">
        <v>66</v>
      </c>
      <c r="F108">
        <v>55</v>
      </c>
      <c r="G108">
        <v>767</v>
      </c>
      <c r="H108">
        <v>79</v>
      </c>
      <c r="I108">
        <v>47</v>
      </c>
      <c r="J108">
        <v>0</v>
      </c>
      <c r="K108">
        <v>0</v>
      </c>
      <c r="L108">
        <v>39</v>
      </c>
      <c r="M108">
        <v>80</v>
      </c>
      <c r="N108">
        <v>24817</v>
      </c>
    </row>
    <row r="109" spans="1:14" ht="12.75">
      <c r="A109" t="s">
        <v>18</v>
      </c>
      <c r="B109">
        <v>1984</v>
      </c>
      <c r="C109">
        <v>35539</v>
      </c>
      <c r="D109">
        <v>96</v>
      </c>
      <c r="E109">
        <v>299</v>
      </c>
      <c r="F109">
        <v>271</v>
      </c>
      <c r="G109">
        <v>2193</v>
      </c>
      <c r="H109">
        <v>124</v>
      </c>
      <c r="I109">
        <v>123</v>
      </c>
      <c r="J109">
        <v>3</v>
      </c>
      <c r="K109">
        <v>0</v>
      </c>
      <c r="L109">
        <v>57</v>
      </c>
      <c r="M109">
        <v>255</v>
      </c>
      <c r="N109">
        <v>38960</v>
      </c>
    </row>
    <row r="110" spans="1:14" ht="12.75">
      <c r="A110" t="s">
        <v>18</v>
      </c>
      <c r="B110">
        <v>1985</v>
      </c>
      <c r="C110">
        <v>30250</v>
      </c>
      <c r="D110">
        <v>400</v>
      </c>
      <c r="E110">
        <v>810</v>
      </c>
      <c r="F110">
        <v>773</v>
      </c>
      <c r="G110">
        <v>2043</v>
      </c>
      <c r="H110">
        <v>219</v>
      </c>
      <c r="I110">
        <v>119</v>
      </c>
      <c r="J110">
        <v>4</v>
      </c>
      <c r="K110">
        <v>2</v>
      </c>
      <c r="L110">
        <v>51</v>
      </c>
      <c r="M110">
        <v>332</v>
      </c>
      <c r="N110">
        <v>35003</v>
      </c>
    </row>
    <row r="111" spans="1:14" ht="12.75">
      <c r="A111" t="s">
        <v>18</v>
      </c>
      <c r="B111">
        <v>1986</v>
      </c>
      <c r="C111">
        <v>36736</v>
      </c>
      <c r="D111">
        <v>982</v>
      </c>
      <c r="E111">
        <v>631</v>
      </c>
      <c r="F111">
        <v>1140</v>
      </c>
      <c r="G111">
        <v>2770</v>
      </c>
      <c r="H111">
        <v>444</v>
      </c>
      <c r="I111">
        <v>125</v>
      </c>
      <c r="J111">
        <v>5</v>
      </c>
      <c r="K111">
        <v>1</v>
      </c>
      <c r="L111">
        <v>68</v>
      </c>
      <c r="M111">
        <v>270</v>
      </c>
      <c r="N111">
        <v>43172</v>
      </c>
    </row>
    <row r="112" spans="1:14" ht="12.75">
      <c r="A112" t="s">
        <v>18</v>
      </c>
      <c r="B112">
        <v>1987</v>
      </c>
      <c r="C112">
        <v>31428</v>
      </c>
      <c r="D112">
        <v>1860</v>
      </c>
      <c r="E112">
        <v>437</v>
      </c>
      <c r="F112">
        <v>716</v>
      </c>
      <c r="G112">
        <v>2345</v>
      </c>
      <c r="H112">
        <v>372</v>
      </c>
      <c r="I112">
        <v>129</v>
      </c>
      <c r="J112">
        <v>9</v>
      </c>
      <c r="K112">
        <v>181</v>
      </c>
      <c r="L112">
        <v>185</v>
      </c>
      <c r="M112">
        <v>1991</v>
      </c>
      <c r="N112">
        <v>39653</v>
      </c>
    </row>
    <row r="113" spans="1:14" ht="12.75">
      <c r="A113" t="s">
        <v>18</v>
      </c>
      <c r="B113">
        <v>1988</v>
      </c>
      <c r="C113">
        <v>26815</v>
      </c>
      <c r="D113">
        <v>1218</v>
      </c>
      <c r="E113">
        <v>324</v>
      </c>
      <c r="F113">
        <v>614</v>
      </c>
      <c r="G113">
        <v>2601</v>
      </c>
      <c r="H113">
        <v>176</v>
      </c>
      <c r="I113">
        <v>144</v>
      </c>
      <c r="J113">
        <v>74</v>
      </c>
      <c r="K113">
        <v>78</v>
      </c>
      <c r="L113">
        <v>166</v>
      </c>
      <c r="M113">
        <v>1687</v>
      </c>
      <c r="N113">
        <v>33897</v>
      </c>
    </row>
    <row r="114" spans="1:14" ht="12.75">
      <c r="A114" t="s">
        <v>18</v>
      </c>
      <c r="B114">
        <v>1989</v>
      </c>
      <c r="C114">
        <v>16068</v>
      </c>
      <c r="D114">
        <v>25</v>
      </c>
      <c r="E114">
        <v>117</v>
      </c>
      <c r="F114">
        <v>195</v>
      </c>
      <c r="G114">
        <v>1552</v>
      </c>
      <c r="H114">
        <v>85</v>
      </c>
      <c r="I114">
        <v>110</v>
      </c>
      <c r="J114">
        <v>58</v>
      </c>
      <c r="K114">
        <v>44</v>
      </c>
      <c r="L114">
        <v>175</v>
      </c>
      <c r="M114">
        <v>2487</v>
      </c>
      <c r="N114">
        <v>20916</v>
      </c>
    </row>
    <row r="115" spans="1:14" ht="12.75">
      <c r="A115" t="s">
        <v>18</v>
      </c>
      <c r="B115">
        <v>1990</v>
      </c>
      <c r="C115">
        <v>14981</v>
      </c>
      <c r="D115">
        <v>47</v>
      </c>
      <c r="E115">
        <v>105</v>
      </c>
      <c r="F115">
        <v>244</v>
      </c>
      <c r="G115">
        <v>1280</v>
      </c>
      <c r="H115">
        <v>89</v>
      </c>
      <c r="I115">
        <v>72</v>
      </c>
      <c r="J115">
        <v>15</v>
      </c>
      <c r="K115">
        <v>23</v>
      </c>
      <c r="L115">
        <v>444</v>
      </c>
      <c r="M115">
        <v>1154</v>
      </c>
      <c r="N115">
        <v>18454</v>
      </c>
    </row>
    <row r="116" spans="1:14" ht="12.75">
      <c r="A116" t="s">
        <v>18</v>
      </c>
      <c r="B116">
        <v>1991</v>
      </c>
      <c r="C116">
        <v>5915</v>
      </c>
      <c r="D116">
        <v>6</v>
      </c>
      <c r="E116">
        <v>28</v>
      </c>
      <c r="F116">
        <v>87</v>
      </c>
      <c r="G116">
        <v>465</v>
      </c>
      <c r="H116">
        <v>20</v>
      </c>
      <c r="I116">
        <v>19</v>
      </c>
      <c r="J116">
        <v>5</v>
      </c>
      <c r="K116">
        <v>8</v>
      </c>
      <c r="L116">
        <v>254</v>
      </c>
      <c r="M116">
        <v>1355</v>
      </c>
      <c r="N116">
        <v>8162</v>
      </c>
    </row>
    <row r="117" spans="1:14" ht="12.75">
      <c r="A117" t="s">
        <v>18</v>
      </c>
      <c r="B117">
        <v>1992</v>
      </c>
      <c r="C117">
        <v>3294</v>
      </c>
      <c r="D117">
        <v>1</v>
      </c>
      <c r="E117">
        <v>25</v>
      </c>
      <c r="F117">
        <v>111</v>
      </c>
      <c r="G117">
        <v>317</v>
      </c>
      <c r="H117">
        <v>12</v>
      </c>
      <c r="I117">
        <v>18</v>
      </c>
      <c r="J117">
        <v>4</v>
      </c>
      <c r="K117">
        <v>6</v>
      </c>
      <c r="L117">
        <v>24</v>
      </c>
      <c r="M117">
        <v>94</v>
      </c>
      <c r="N117">
        <v>3906</v>
      </c>
    </row>
    <row r="118" spans="1:14" ht="12.75">
      <c r="A118" t="s">
        <v>18</v>
      </c>
      <c r="B118">
        <v>1993</v>
      </c>
      <c r="C118">
        <v>3261</v>
      </c>
      <c r="D118">
        <v>23</v>
      </c>
      <c r="E118">
        <v>15</v>
      </c>
      <c r="F118">
        <v>219</v>
      </c>
      <c r="G118">
        <v>290</v>
      </c>
      <c r="H118">
        <v>35</v>
      </c>
      <c r="I118">
        <v>34</v>
      </c>
      <c r="J118">
        <v>5</v>
      </c>
      <c r="K118">
        <v>1</v>
      </c>
      <c r="L118">
        <v>13</v>
      </c>
      <c r="M118">
        <v>26</v>
      </c>
      <c r="N118">
        <v>3922</v>
      </c>
    </row>
    <row r="119" spans="1:14" ht="12.75">
      <c r="A119" t="s">
        <v>18</v>
      </c>
      <c r="B119">
        <v>1994</v>
      </c>
      <c r="C119">
        <v>5315</v>
      </c>
      <c r="D119">
        <v>539</v>
      </c>
      <c r="E119">
        <v>184</v>
      </c>
      <c r="F119">
        <v>268</v>
      </c>
      <c r="G119">
        <v>1247</v>
      </c>
      <c r="H119">
        <v>591</v>
      </c>
      <c r="I119">
        <v>107</v>
      </c>
      <c r="J119">
        <v>9</v>
      </c>
      <c r="K119">
        <v>3</v>
      </c>
      <c r="L119">
        <v>7</v>
      </c>
      <c r="M119">
        <v>442</v>
      </c>
      <c r="N119">
        <v>8712</v>
      </c>
    </row>
    <row r="120" spans="1:14" ht="12.75">
      <c r="A120" t="s">
        <v>18</v>
      </c>
      <c r="B120">
        <v>1995</v>
      </c>
      <c r="C120">
        <v>3091</v>
      </c>
      <c r="D120">
        <v>16</v>
      </c>
      <c r="E120">
        <v>56</v>
      </c>
      <c r="F120">
        <v>427</v>
      </c>
      <c r="G120">
        <v>337</v>
      </c>
      <c r="H120">
        <v>23</v>
      </c>
      <c r="I120">
        <v>27</v>
      </c>
      <c r="J120">
        <v>0</v>
      </c>
      <c r="K120">
        <v>1</v>
      </c>
      <c r="L120">
        <v>2</v>
      </c>
      <c r="M120">
        <v>11</v>
      </c>
      <c r="N120">
        <v>3991</v>
      </c>
    </row>
    <row r="121" spans="1:14" ht="12.75">
      <c r="A121" t="s">
        <v>18</v>
      </c>
      <c r="B121">
        <v>1996</v>
      </c>
      <c r="C121">
        <v>3482</v>
      </c>
      <c r="D121">
        <v>8</v>
      </c>
      <c r="E121">
        <v>60</v>
      </c>
      <c r="F121">
        <v>353</v>
      </c>
      <c r="G121">
        <v>319</v>
      </c>
      <c r="H121">
        <v>49</v>
      </c>
      <c r="I121">
        <v>62</v>
      </c>
      <c r="J121">
        <v>2</v>
      </c>
      <c r="K121">
        <v>1</v>
      </c>
      <c r="L121">
        <v>1</v>
      </c>
      <c r="M121">
        <v>10</v>
      </c>
      <c r="N121">
        <v>4347</v>
      </c>
    </row>
    <row r="122" spans="1:14" ht="12.75">
      <c r="A122" t="s">
        <v>18</v>
      </c>
      <c r="B122">
        <v>1997</v>
      </c>
      <c r="C122">
        <v>3400</v>
      </c>
      <c r="D122">
        <v>22</v>
      </c>
      <c r="E122">
        <v>98</v>
      </c>
      <c r="F122">
        <v>398</v>
      </c>
      <c r="G122">
        <v>299</v>
      </c>
      <c r="H122">
        <v>59</v>
      </c>
      <c r="I122">
        <v>54</v>
      </c>
      <c r="J122">
        <v>0</v>
      </c>
      <c r="K122">
        <v>0</v>
      </c>
      <c r="L122">
        <v>0</v>
      </c>
      <c r="M122">
        <v>1</v>
      </c>
      <c r="N122">
        <v>4331</v>
      </c>
    </row>
    <row r="123" spans="1:14" ht="12.75">
      <c r="A123" t="s">
        <v>18</v>
      </c>
      <c r="B123">
        <v>1998</v>
      </c>
      <c r="C123">
        <v>3950</v>
      </c>
      <c r="D123">
        <v>6</v>
      </c>
      <c r="E123">
        <v>36</v>
      </c>
      <c r="F123">
        <v>335</v>
      </c>
      <c r="G123">
        <v>388</v>
      </c>
      <c r="H123">
        <v>85</v>
      </c>
      <c r="I123">
        <v>67</v>
      </c>
      <c r="J123">
        <v>2</v>
      </c>
      <c r="K123">
        <v>0</v>
      </c>
      <c r="L123">
        <v>0</v>
      </c>
      <c r="M123">
        <v>4</v>
      </c>
      <c r="N123">
        <v>4873</v>
      </c>
    </row>
    <row r="124" spans="1:14" ht="12.75">
      <c r="A124" t="s">
        <v>18</v>
      </c>
      <c r="B124">
        <v>1999</v>
      </c>
      <c r="C124">
        <v>11</v>
      </c>
      <c r="D124">
        <v>4</v>
      </c>
      <c r="E124">
        <v>4</v>
      </c>
      <c r="F124">
        <v>397</v>
      </c>
      <c r="G124">
        <v>122</v>
      </c>
      <c r="H124">
        <v>1</v>
      </c>
      <c r="I124">
        <v>0</v>
      </c>
      <c r="J124">
        <v>1</v>
      </c>
      <c r="K124">
        <v>0</v>
      </c>
      <c r="L124">
        <v>1</v>
      </c>
      <c r="M124">
        <v>9</v>
      </c>
      <c r="N124">
        <v>550</v>
      </c>
    </row>
    <row r="125" spans="1:14" ht="12.75">
      <c r="A125" t="s">
        <v>18</v>
      </c>
      <c r="B125">
        <v>2000</v>
      </c>
      <c r="C125">
        <v>4073</v>
      </c>
      <c r="D125">
        <v>25</v>
      </c>
      <c r="E125">
        <v>34</v>
      </c>
      <c r="F125">
        <v>555</v>
      </c>
      <c r="G125">
        <v>476</v>
      </c>
      <c r="H125">
        <v>69</v>
      </c>
      <c r="I125">
        <v>80</v>
      </c>
      <c r="J125">
        <v>1</v>
      </c>
      <c r="K125">
        <v>0</v>
      </c>
      <c r="L125">
        <v>0</v>
      </c>
      <c r="M125">
        <v>8</v>
      </c>
      <c r="N125">
        <v>5321</v>
      </c>
    </row>
    <row r="126" spans="1:14" ht="12.75">
      <c r="A126" t="s">
        <v>18</v>
      </c>
      <c r="B126">
        <v>2001</v>
      </c>
      <c r="C126">
        <v>0</v>
      </c>
      <c r="D126">
        <v>0</v>
      </c>
      <c r="E126">
        <v>5</v>
      </c>
      <c r="F126">
        <v>499</v>
      </c>
      <c r="G126">
        <v>147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652</v>
      </c>
    </row>
    <row r="127" spans="1:14" ht="12.75">
      <c r="A127" t="s">
        <v>18</v>
      </c>
      <c r="B127">
        <v>2002</v>
      </c>
      <c r="C127">
        <v>1</v>
      </c>
      <c r="D127">
        <v>0</v>
      </c>
      <c r="E127">
        <v>2</v>
      </c>
      <c r="F127">
        <v>467</v>
      </c>
      <c r="G127">
        <v>171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1</v>
      </c>
      <c r="N127">
        <v>643</v>
      </c>
    </row>
    <row r="128" spans="1:14" ht="12.75">
      <c r="A128" t="s">
        <v>18</v>
      </c>
      <c r="B128">
        <v>2003</v>
      </c>
      <c r="C128">
        <v>1</v>
      </c>
      <c r="D128">
        <v>0</v>
      </c>
      <c r="E128">
        <v>2</v>
      </c>
      <c r="F128">
        <v>137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1</v>
      </c>
      <c r="N128">
        <v>143</v>
      </c>
    </row>
    <row r="129" spans="1:14" ht="12.75">
      <c r="A129" t="s">
        <v>18</v>
      </c>
      <c r="B129">
        <v>9999</v>
      </c>
      <c r="C129">
        <v>945670</v>
      </c>
      <c r="D129">
        <v>8475</v>
      </c>
      <c r="E129">
        <v>113186</v>
      </c>
      <c r="F129">
        <v>28161</v>
      </c>
      <c r="G129">
        <v>1121140</v>
      </c>
      <c r="H129">
        <v>32188</v>
      </c>
      <c r="I129">
        <v>8001</v>
      </c>
      <c r="J129">
        <v>2328</v>
      </c>
      <c r="K129">
        <v>407</v>
      </c>
      <c r="L129">
        <v>7688</v>
      </c>
      <c r="M129">
        <v>30456</v>
      </c>
      <c r="N129">
        <v>2297700</v>
      </c>
    </row>
    <row r="130" spans="1:14" ht="12.75">
      <c r="A130" t="s">
        <v>19</v>
      </c>
      <c r="B130">
        <v>1980</v>
      </c>
      <c r="C130">
        <v>151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138</v>
      </c>
      <c r="N130">
        <v>289</v>
      </c>
    </row>
    <row r="131" spans="1:14" ht="12.75">
      <c r="A131" t="s">
        <v>19</v>
      </c>
      <c r="B131">
        <v>1981</v>
      </c>
      <c r="C131">
        <v>314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220</v>
      </c>
      <c r="N131">
        <v>534</v>
      </c>
    </row>
    <row r="132" spans="1:14" ht="12.75">
      <c r="A132" t="s">
        <v>19</v>
      </c>
      <c r="B132">
        <v>1982</v>
      </c>
      <c r="C132">
        <v>263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104</v>
      </c>
      <c r="N132">
        <v>367</v>
      </c>
    </row>
    <row r="133" spans="1:14" ht="12.75">
      <c r="A133" t="s">
        <v>19</v>
      </c>
      <c r="B133">
        <v>1983</v>
      </c>
      <c r="C133">
        <v>161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127</v>
      </c>
      <c r="M133">
        <v>230</v>
      </c>
      <c r="N133">
        <v>518</v>
      </c>
    </row>
    <row r="134" spans="1:14" ht="12.75">
      <c r="A134" t="s">
        <v>19</v>
      </c>
      <c r="B134">
        <v>1984</v>
      </c>
      <c r="C134">
        <v>608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213</v>
      </c>
      <c r="M134">
        <v>87</v>
      </c>
      <c r="N134">
        <v>908</v>
      </c>
    </row>
    <row r="135" spans="1:14" ht="12.75">
      <c r="A135" t="s">
        <v>19</v>
      </c>
      <c r="B135">
        <v>1985</v>
      </c>
      <c r="C135">
        <v>1134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147</v>
      </c>
      <c r="M135">
        <v>210</v>
      </c>
      <c r="N135">
        <v>1491</v>
      </c>
    </row>
    <row r="136" spans="1:14" ht="12.75">
      <c r="A136" t="s">
        <v>19</v>
      </c>
      <c r="B136">
        <v>1986</v>
      </c>
      <c r="C136">
        <v>2232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196</v>
      </c>
      <c r="M136">
        <v>289</v>
      </c>
      <c r="N136">
        <v>2717</v>
      </c>
    </row>
    <row r="137" spans="1:14" ht="12.75">
      <c r="A137" t="s">
        <v>19</v>
      </c>
      <c r="B137">
        <v>1987</v>
      </c>
      <c r="C137">
        <v>2768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113</v>
      </c>
      <c r="M137">
        <v>423</v>
      </c>
      <c r="N137">
        <v>3304</v>
      </c>
    </row>
    <row r="138" spans="1:14" ht="12.75">
      <c r="A138" t="s">
        <v>19</v>
      </c>
      <c r="B138">
        <v>1988</v>
      </c>
      <c r="C138">
        <v>3764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210</v>
      </c>
      <c r="N138">
        <v>3974</v>
      </c>
    </row>
    <row r="139" spans="1:14" ht="12.75">
      <c r="A139" t="s">
        <v>19</v>
      </c>
      <c r="B139">
        <v>1989</v>
      </c>
      <c r="C139">
        <v>5443</v>
      </c>
      <c r="D139">
        <v>0</v>
      </c>
      <c r="E139">
        <v>44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147</v>
      </c>
      <c r="N139">
        <v>5634</v>
      </c>
    </row>
    <row r="140" spans="1:14" ht="12.75">
      <c r="A140" t="s">
        <v>19</v>
      </c>
      <c r="B140">
        <v>1990</v>
      </c>
      <c r="C140">
        <v>5170</v>
      </c>
      <c r="D140">
        <v>0</v>
      </c>
      <c r="E140">
        <v>231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171</v>
      </c>
      <c r="M140">
        <v>1167</v>
      </c>
      <c r="N140">
        <v>6739</v>
      </c>
    </row>
    <row r="141" spans="1:14" ht="12.75">
      <c r="A141" t="s">
        <v>19</v>
      </c>
      <c r="B141">
        <v>1991</v>
      </c>
      <c r="C141">
        <v>7875</v>
      </c>
      <c r="D141">
        <v>0</v>
      </c>
      <c r="E141">
        <v>708</v>
      </c>
      <c r="F141">
        <v>0</v>
      </c>
      <c r="G141">
        <v>11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564</v>
      </c>
      <c r="N141">
        <v>9158</v>
      </c>
    </row>
    <row r="142" spans="1:14" ht="12.75">
      <c r="A142" t="s">
        <v>19</v>
      </c>
      <c r="B142">
        <v>1992</v>
      </c>
      <c r="C142">
        <v>20913</v>
      </c>
      <c r="D142">
        <v>0</v>
      </c>
      <c r="E142">
        <v>423</v>
      </c>
      <c r="F142">
        <v>0</v>
      </c>
      <c r="G142">
        <v>83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192</v>
      </c>
      <c r="N142">
        <v>21613</v>
      </c>
    </row>
    <row r="143" spans="1:14" ht="12.75">
      <c r="A143" t="s">
        <v>19</v>
      </c>
      <c r="B143">
        <v>1993</v>
      </c>
      <c r="C143">
        <v>24765</v>
      </c>
      <c r="D143">
        <v>0</v>
      </c>
      <c r="E143">
        <v>115</v>
      </c>
      <c r="F143">
        <v>0</v>
      </c>
      <c r="G143">
        <v>250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1353</v>
      </c>
      <c r="N143">
        <v>26483</v>
      </c>
    </row>
    <row r="144" spans="1:14" ht="12.75">
      <c r="A144" t="s">
        <v>19</v>
      </c>
      <c r="B144">
        <v>1994</v>
      </c>
      <c r="C144">
        <v>27074</v>
      </c>
      <c r="D144">
        <v>0</v>
      </c>
      <c r="E144">
        <v>0</v>
      </c>
      <c r="F144">
        <v>0</v>
      </c>
      <c r="G144">
        <v>619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640</v>
      </c>
      <c r="N144">
        <v>28333</v>
      </c>
    </row>
    <row r="145" spans="1:14" ht="12.75">
      <c r="A145" t="s">
        <v>19</v>
      </c>
      <c r="B145">
        <v>1995</v>
      </c>
      <c r="C145">
        <v>25801</v>
      </c>
      <c r="D145">
        <v>0</v>
      </c>
      <c r="E145">
        <v>104</v>
      </c>
      <c r="F145">
        <v>0</v>
      </c>
      <c r="G145">
        <v>647</v>
      </c>
      <c r="H145">
        <v>51</v>
      </c>
      <c r="I145">
        <v>0</v>
      </c>
      <c r="J145">
        <v>0</v>
      </c>
      <c r="K145">
        <v>0</v>
      </c>
      <c r="L145">
        <v>14</v>
      </c>
      <c r="M145">
        <v>1625</v>
      </c>
      <c r="N145">
        <v>28242</v>
      </c>
    </row>
    <row r="146" spans="1:14" ht="12.75">
      <c r="A146" t="s">
        <v>19</v>
      </c>
      <c r="B146">
        <v>1996</v>
      </c>
      <c r="C146">
        <v>27336</v>
      </c>
      <c r="D146">
        <v>0</v>
      </c>
      <c r="E146">
        <v>490</v>
      </c>
      <c r="F146">
        <v>0</v>
      </c>
      <c r="G146">
        <v>520</v>
      </c>
      <c r="H146">
        <v>243</v>
      </c>
      <c r="I146">
        <v>0</v>
      </c>
      <c r="J146">
        <v>0</v>
      </c>
      <c r="K146">
        <v>0</v>
      </c>
      <c r="L146">
        <v>169</v>
      </c>
      <c r="M146">
        <v>1263</v>
      </c>
      <c r="N146">
        <v>30021</v>
      </c>
    </row>
    <row r="147" spans="1:14" ht="12.75">
      <c r="A147" t="s">
        <v>19</v>
      </c>
      <c r="B147">
        <v>1997</v>
      </c>
      <c r="C147">
        <v>24339</v>
      </c>
      <c r="D147">
        <v>0</v>
      </c>
      <c r="E147">
        <v>985</v>
      </c>
      <c r="F147">
        <v>0</v>
      </c>
      <c r="G147">
        <v>591</v>
      </c>
      <c r="H147">
        <v>0</v>
      </c>
      <c r="I147">
        <v>0</v>
      </c>
      <c r="J147">
        <v>0</v>
      </c>
      <c r="K147">
        <v>0</v>
      </c>
      <c r="L147">
        <v>13</v>
      </c>
      <c r="M147">
        <v>1514</v>
      </c>
      <c r="N147">
        <v>27442</v>
      </c>
    </row>
    <row r="148" spans="1:14" ht="12.75">
      <c r="A148" t="s">
        <v>19</v>
      </c>
      <c r="B148">
        <v>1998</v>
      </c>
      <c r="C148">
        <v>23371</v>
      </c>
      <c r="D148">
        <v>22</v>
      </c>
      <c r="E148">
        <v>3158</v>
      </c>
      <c r="F148">
        <v>589</v>
      </c>
      <c r="G148">
        <v>362</v>
      </c>
      <c r="H148">
        <v>53</v>
      </c>
      <c r="I148">
        <v>0</v>
      </c>
      <c r="J148">
        <v>0</v>
      </c>
      <c r="K148">
        <v>0</v>
      </c>
      <c r="L148">
        <v>5</v>
      </c>
      <c r="M148">
        <v>1835</v>
      </c>
      <c r="N148">
        <v>29395</v>
      </c>
    </row>
    <row r="149" spans="1:14" ht="12.75">
      <c r="A149" t="s">
        <v>19</v>
      </c>
      <c r="B149">
        <v>1999</v>
      </c>
      <c r="C149">
        <v>29660</v>
      </c>
      <c r="D149">
        <v>431</v>
      </c>
      <c r="E149">
        <v>3847</v>
      </c>
      <c r="F149">
        <v>1459</v>
      </c>
      <c r="G149">
        <v>1092</v>
      </c>
      <c r="H149">
        <v>191</v>
      </c>
      <c r="I149">
        <v>1</v>
      </c>
      <c r="J149">
        <v>0</v>
      </c>
      <c r="K149">
        <v>0</v>
      </c>
      <c r="L149">
        <v>7</v>
      </c>
      <c r="M149">
        <v>1987</v>
      </c>
      <c r="N149">
        <v>38675</v>
      </c>
    </row>
    <row r="150" spans="1:14" ht="12.75">
      <c r="A150" t="s">
        <v>19</v>
      </c>
      <c r="B150">
        <v>2000</v>
      </c>
      <c r="C150">
        <v>24504</v>
      </c>
      <c r="D150">
        <v>1437</v>
      </c>
      <c r="E150">
        <v>2799</v>
      </c>
      <c r="F150">
        <v>1195</v>
      </c>
      <c r="G150">
        <v>3123</v>
      </c>
      <c r="H150">
        <v>157</v>
      </c>
      <c r="I150">
        <v>0</v>
      </c>
      <c r="J150">
        <v>0</v>
      </c>
      <c r="K150">
        <v>0</v>
      </c>
      <c r="L150">
        <v>12</v>
      </c>
      <c r="M150">
        <v>3423</v>
      </c>
      <c r="N150">
        <v>36650</v>
      </c>
    </row>
    <row r="151" spans="1:14" ht="12.75">
      <c r="A151" t="s">
        <v>19</v>
      </c>
      <c r="B151">
        <v>2001</v>
      </c>
      <c r="C151">
        <v>18467</v>
      </c>
      <c r="D151">
        <v>324</v>
      </c>
      <c r="E151">
        <v>1655</v>
      </c>
      <c r="F151">
        <v>392</v>
      </c>
      <c r="G151">
        <v>2715</v>
      </c>
      <c r="H151">
        <v>5</v>
      </c>
      <c r="I151">
        <v>535</v>
      </c>
      <c r="J151">
        <v>0</v>
      </c>
      <c r="K151">
        <v>0</v>
      </c>
      <c r="L151">
        <v>13</v>
      </c>
      <c r="M151">
        <v>3651</v>
      </c>
      <c r="N151">
        <v>27757</v>
      </c>
    </row>
    <row r="152" spans="1:14" ht="12.75">
      <c r="A152" t="s">
        <v>19</v>
      </c>
      <c r="B152">
        <v>2002</v>
      </c>
      <c r="C152">
        <v>15987</v>
      </c>
      <c r="D152">
        <v>0</v>
      </c>
      <c r="E152">
        <v>0</v>
      </c>
      <c r="F152">
        <v>0</v>
      </c>
      <c r="G152">
        <v>3607</v>
      </c>
      <c r="H152">
        <v>0</v>
      </c>
      <c r="I152">
        <v>0</v>
      </c>
      <c r="J152">
        <v>0</v>
      </c>
      <c r="K152">
        <v>0</v>
      </c>
      <c r="L152">
        <v>37</v>
      </c>
      <c r="M152">
        <v>5458</v>
      </c>
      <c r="N152">
        <v>25089</v>
      </c>
    </row>
    <row r="153" spans="1:14" ht="12.75">
      <c r="A153" t="s">
        <v>19</v>
      </c>
      <c r="B153">
        <v>2003</v>
      </c>
      <c r="C153">
        <v>18757</v>
      </c>
      <c r="D153">
        <v>0</v>
      </c>
      <c r="E153">
        <v>0</v>
      </c>
      <c r="F153">
        <v>0</v>
      </c>
      <c r="G153">
        <v>2136</v>
      </c>
      <c r="H153">
        <v>0</v>
      </c>
      <c r="I153">
        <v>0</v>
      </c>
      <c r="J153">
        <v>0</v>
      </c>
      <c r="K153">
        <v>0</v>
      </c>
      <c r="L153">
        <v>5</v>
      </c>
      <c r="M153">
        <v>5092</v>
      </c>
      <c r="N153">
        <v>25990</v>
      </c>
    </row>
    <row r="154" spans="1:14" ht="12.75">
      <c r="A154" t="s">
        <v>19</v>
      </c>
      <c r="B154">
        <v>2004</v>
      </c>
      <c r="C154">
        <v>19098</v>
      </c>
      <c r="D154">
        <v>0</v>
      </c>
      <c r="E154">
        <v>0</v>
      </c>
      <c r="F154">
        <v>0</v>
      </c>
      <c r="G154">
        <v>662</v>
      </c>
      <c r="H154">
        <v>0</v>
      </c>
      <c r="I154">
        <v>0</v>
      </c>
      <c r="J154">
        <v>0</v>
      </c>
      <c r="K154">
        <v>0</v>
      </c>
      <c r="L154">
        <v>44</v>
      </c>
      <c r="M154">
        <v>4481</v>
      </c>
      <c r="N154">
        <v>24285</v>
      </c>
    </row>
    <row r="155" spans="1:14" ht="12.75">
      <c r="A155" t="s">
        <v>19</v>
      </c>
      <c r="B155">
        <v>2005</v>
      </c>
      <c r="C155">
        <v>4646</v>
      </c>
      <c r="D155">
        <v>0</v>
      </c>
      <c r="E155">
        <v>0</v>
      </c>
      <c r="F155">
        <v>0</v>
      </c>
      <c r="G155">
        <v>59</v>
      </c>
      <c r="H155">
        <v>0</v>
      </c>
      <c r="I155">
        <v>0</v>
      </c>
      <c r="J155">
        <v>0</v>
      </c>
      <c r="K155">
        <v>0</v>
      </c>
      <c r="L155">
        <v>38</v>
      </c>
      <c r="M155">
        <v>1440</v>
      </c>
      <c r="N155">
        <v>6183</v>
      </c>
    </row>
    <row r="156" spans="1:14" ht="12.75">
      <c r="A156" t="s">
        <v>19</v>
      </c>
      <c r="B156">
        <v>9999</v>
      </c>
      <c r="C156">
        <v>334601</v>
      </c>
      <c r="D156">
        <v>2214</v>
      </c>
      <c r="E156">
        <v>14559</v>
      </c>
      <c r="F156">
        <v>3635</v>
      </c>
      <c r="G156">
        <v>16477</v>
      </c>
      <c r="H156">
        <v>700</v>
      </c>
      <c r="I156">
        <v>536</v>
      </c>
      <c r="J156">
        <v>0</v>
      </c>
      <c r="K156">
        <v>0</v>
      </c>
      <c r="L156">
        <v>1326</v>
      </c>
      <c r="M156">
        <v>37743</v>
      </c>
      <c r="N156">
        <v>411791</v>
      </c>
    </row>
    <row r="157" spans="1:14" ht="12.75">
      <c r="A157" t="s">
        <v>20</v>
      </c>
      <c r="B157">
        <v>1800</v>
      </c>
      <c r="C157">
        <v>8835</v>
      </c>
      <c r="D157">
        <v>178</v>
      </c>
      <c r="E157">
        <v>35</v>
      </c>
      <c r="F157">
        <v>83</v>
      </c>
      <c r="G157">
        <v>356</v>
      </c>
      <c r="H157">
        <v>36</v>
      </c>
      <c r="I157">
        <v>14</v>
      </c>
      <c r="J157">
        <v>7</v>
      </c>
      <c r="K157">
        <v>12</v>
      </c>
      <c r="L157">
        <v>8</v>
      </c>
      <c r="M157">
        <v>44</v>
      </c>
      <c r="N157">
        <v>9608</v>
      </c>
    </row>
    <row r="158" spans="1:14" ht="12.75">
      <c r="A158" t="s">
        <v>20</v>
      </c>
      <c r="B158">
        <v>1900</v>
      </c>
      <c r="C158">
        <v>891</v>
      </c>
      <c r="D158">
        <v>1</v>
      </c>
      <c r="E158">
        <v>0</v>
      </c>
      <c r="F158">
        <v>1</v>
      </c>
      <c r="G158">
        <v>30</v>
      </c>
      <c r="H158">
        <v>0</v>
      </c>
      <c r="I158">
        <v>0</v>
      </c>
      <c r="J158">
        <v>0</v>
      </c>
      <c r="K158">
        <v>0</v>
      </c>
      <c r="L158">
        <v>2</v>
      </c>
      <c r="M158">
        <v>8</v>
      </c>
      <c r="N158">
        <v>933</v>
      </c>
    </row>
    <row r="159" spans="1:14" ht="12.75">
      <c r="A159" t="s">
        <v>20</v>
      </c>
      <c r="B159">
        <v>1901</v>
      </c>
      <c r="C159">
        <v>1068</v>
      </c>
      <c r="D159">
        <v>1</v>
      </c>
      <c r="E159">
        <v>1</v>
      </c>
      <c r="F159">
        <v>0</v>
      </c>
      <c r="G159">
        <v>22</v>
      </c>
      <c r="H159">
        <v>0</v>
      </c>
      <c r="I159">
        <v>1</v>
      </c>
      <c r="J159">
        <v>0</v>
      </c>
      <c r="K159">
        <v>0</v>
      </c>
      <c r="L159">
        <v>21</v>
      </c>
      <c r="M159">
        <v>52</v>
      </c>
      <c r="N159">
        <v>1166</v>
      </c>
    </row>
    <row r="160" spans="1:14" ht="12.75">
      <c r="A160" t="s">
        <v>20</v>
      </c>
      <c r="B160">
        <v>1902</v>
      </c>
      <c r="C160">
        <v>923</v>
      </c>
      <c r="D160">
        <v>0</v>
      </c>
      <c r="E160">
        <v>5</v>
      </c>
      <c r="F160">
        <v>2</v>
      </c>
      <c r="G160">
        <v>153</v>
      </c>
      <c r="H160">
        <v>2</v>
      </c>
      <c r="I160">
        <v>3</v>
      </c>
      <c r="J160">
        <v>0</v>
      </c>
      <c r="K160">
        <v>0</v>
      </c>
      <c r="L160">
        <v>10</v>
      </c>
      <c r="M160">
        <v>39</v>
      </c>
      <c r="N160">
        <v>1137</v>
      </c>
    </row>
    <row r="161" spans="1:14" ht="12.75">
      <c r="A161" t="s">
        <v>20</v>
      </c>
      <c r="B161">
        <v>1903</v>
      </c>
      <c r="C161">
        <v>1142</v>
      </c>
      <c r="D161">
        <v>1</v>
      </c>
      <c r="E161">
        <v>2</v>
      </c>
      <c r="F161">
        <v>1</v>
      </c>
      <c r="G161">
        <v>521</v>
      </c>
      <c r="H161">
        <v>1</v>
      </c>
      <c r="I161">
        <v>0</v>
      </c>
      <c r="J161">
        <v>0</v>
      </c>
      <c r="K161">
        <v>1</v>
      </c>
      <c r="L161">
        <v>13</v>
      </c>
      <c r="M161">
        <v>54</v>
      </c>
      <c r="N161">
        <v>1736</v>
      </c>
    </row>
    <row r="162" spans="1:14" ht="12.75">
      <c r="A162" t="s">
        <v>20</v>
      </c>
      <c r="B162">
        <v>1904</v>
      </c>
      <c r="C162">
        <v>1349</v>
      </c>
      <c r="D162">
        <v>1</v>
      </c>
      <c r="E162">
        <v>2</v>
      </c>
      <c r="F162">
        <v>14</v>
      </c>
      <c r="G162">
        <v>509</v>
      </c>
      <c r="H162">
        <v>3</v>
      </c>
      <c r="I162">
        <v>0</v>
      </c>
      <c r="J162">
        <v>0</v>
      </c>
      <c r="K162">
        <v>0</v>
      </c>
      <c r="L162">
        <v>14</v>
      </c>
      <c r="M162">
        <v>6</v>
      </c>
      <c r="N162">
        <v>1898</v>
      </c>
    </row>
    <row r="163" spans="1:14" ht="12.75">
      <c r="A163" t="s">
        <v>20</v>
      </c>
      <c r="B163">
        <v>1905</v>
      </c>
      <c r="C163">
        <v>1703</v>
      </c>
      <c r="D163">
        <v>82</v>
      </c>
      <c r="E163">
        <v>3</v>
      </c>
      <c r="F163">
        <v>3</v>
      </c>
      <c r="G163">
        <v>516</v>
      </c>
      <c r="H163">
        <v>2</v>
      </c>
      <c r="I163">
        <v>1</v>
      </c>
      <c r="J163">
        <v>0</v>
      </c>
      <c r="K163">
        <v>0</v>
      </c>
      <c r="L163">
        <v>17</v>
      </c>
      <c r="M163">
        <v>9</v>
      </c>
      <c r="N163">
        <v>2336</v>
      </c>
    </row>
    <row r="164" spans="1:14" ht="12.75">
      <c r="A164" t="s">
        <v>20</v>
      </c>
      <c r="B164">
        <v>1906</v>
      </c>
      <c r="C164">
        <v>978</v>
      </c>
      <c r="D164">
        <v>72</v>
      </c>
      <c r="E164">
        <v>6</v>
      </c>
      <c r="F164">
        <v>6</v>
      </c>
      <c r="G164">
        <v>465</v>
      </c>
      <c r="H164">
        <v>1</v>
      </c>
      <c r="I164">
        <v>0</v>
      </c>
      <c r="J164">
        <v>0</v>
      </c>
      <c r="K164">
        <v>0</v>
      </c>
      <c r="L164">
        <v>5</v>
      </c>
      <c r="M164">
        <v>7</v>
      </c>
      <c r="N164">
        <v>1540</v>
      </c>
    </row>
    <row r="165" spans="1:14" ht="12.75">
      <c r="A165" t="s">
        <v>20</v>
      </c>
      <c r="B165">
        <v>1907</v>
      </c>
      <c r="C165">
        <v>1491</v>
      </c>
      <c r="D165">
        <v>102</v>
      </c>
      <c r="E165">
        <v>2</v>
      </c>
      <c r="F165">
        <v>13</v>
      </c>
      <c r="G165">
        <v>327</v>
      </c>
      <c r="H165">
        <v>1</v>
      </c>
      <c r="I165">
        <v>1</v>
      </c>
      <c r="J165">
        <v>0</v>
      </c>
      <c r="K165">
        <v>0</v>
      </c>
      <c r="L165">
        <v>14</v>
      </c>
      <c r="M165">
        <v>100</v>
      </c>
      <c r="N165">
        <v>2051</v>
      </c>
    </row>
    <row r="166" spans="1:14" ht="12.75">
      <c r="A166" t="s">
        <v>20</v>
      </c>
      <c r="B166">
        <v>1908</v>
      </c>
      <c r="C166">
        <v>882</v>
      </c>
      <c r="D166">
        <v>108</v>
      </c>
      <c r="E166">
        <v>10</v>
      </c>
      <c r="F166">
        <v>6</v>
      </c>
      <c r="G166">
        <v>258</v>
      </c>
      <c r="H166">
        <v>4</v>
      </c>
      <c r="I166">
        <v>2</v>
      </c>
      <c r="J166">
        <v>0</v>
      </c>
      <c r="K166">
        <v>0</v>
      </c>
      <c r="L166">
        <v>7</v>
      </c>
      <c r="M166">
        <v>22</v>
      </c>
      <c r="N166">
        <v>1299</v>
      </c>
    </row>
    <row r="167" spans="1:14" ht="12.75">
      <c r="A167" t="s">
        <v>20</v>
      </c>
      <c r="B167">
        <v>1909</v>
      </c>
      <c r="C167">
        <v>1620</v>
      </c>
      <c r="D167">
        <v>194</v>
      </c>
      <c r="E167">
        <v>0</v>
      </c>
      <c r="F167">
        <v>0</v>
      </c>
      <c r="G167">
        <v>396</v>
      </c>
      <c r="H167">
        <v>1</v>
      </c>
      <c r="I167">
        <v>4</v>
      </c>
      <c r="J167">
        <v>0</v>
      </c>
      <c r="K167">
        <v>0</v>
      </c>
      <c r="L167">
        <v>10</v>
      </c>
      <c r="M167">
        <v>11</v>
      </c>
      <c r="N167">
        <v>2236</v>
      </c>
    </row>
    <row r="168" spans="1:14" ht="12.75">
      <c r="A168" t="s">
        <v>20</v>
      </c>
      <c r="B168">
        <v>1910</v>
      </c>
      <c r="C168">
        <v>2016</v>
      </c>
      <c r="D168">
        <v>0</v>
      </c>
      <c r="E168">
        <v>1</v>
      </c>
      <c r="F168">
        <v>2</v>
      </c>
      <c r="G168">
        <v>166</v>
      </c>
      <c r="H168">
        <v>0</v>
      </c>
      <c r="I168">
        <v>1</v>
      </c>
      <c r="J168">
        <v>0</v>
      </c>
      <c r="K168">
        <v>0</v>
      </c>
      <c r="L168">
        <v>12</v>
      </c>
      <c r="M168">
        <v>19</v>
      </c>
      <c r="N168">
        <v>2217</v>
      </c>
    </row>
    <row r="169" spans="1:14" ht="12.75">
      <c r="A169" t="s">
        <v>20</v>
      </c>
      <c r="B169">
        <v>1911</v>
      </c>
      <c r="C169">
        <v>2683</v>
      </c>
      <c r="D169">
        <v>1</v>
      </c>
      <c r="E169">
        <v>2</v>
      </c>
      <c r="F169">
        <v>1</v>
      </c>
      <c r="G169">
        <v>586</v>
      </c>
      <c r="H169">
        <v>5</v>
      </c>
      <c r="I169">
        <v>1</v>
      </c>
      <c r="J169">
        <v>1</v>
      </c>
      <c r="K169">
        <v>0</v>
      </c>
      <c r="L169">
        <v>60</v>
      </c>
      <c r="M169">
        <v>198</v>
      </c>
      <c r="N169">
        <v>3538</v>
      </c>
    </row>
    <row r="170" spans="1:14" ht="12.75">
      <c r="A170" t="s">
        <v>20</v>
      </c>
      <c r="B170">
        <v>1912</v>
      </c>
      <c r="C170">
        <v>1973</v>
      </c>
      <c r="D170">
        <v>2</v>
      </c>
      <c r="E170">
        <v>4</v>
      </c>
      <c r="F170">
        <v>0</v>
      </c>
      <c r="G170">
        <v>442</v>
      </c>
      <c r="H170">
        <v>1</v>
      </c>
      <c r="I170">
        <v>1</v>
      </c>
      <c r="J170">
        <v>0</v>
      </c>
      <c r="K170">
        <v>0</v>
      </c>
      <c r="L170">
        <v>13</v>
      </c>
      <c r="M170">
        <v>11</v>
      </c>
      <c r="N170">
        <v>2447</v>
      </c>
    </row>
    <row r="171" spans="1:14" ht="12.75">
      <c r="A171" t="s">
        <v>20</v>
      </c>
      <c r="B171">
        <v>1913</v>
      </c>
      <c r="C171">
        <v>2139</v>
      </c>
      <c r="D171">
        <v>2</v>
      </c>
      <c r="E171">
        <v>6</v>
      </c>
      <c r="F171">
        <v>0</v>
      </c>
      <c r="G171">
        <v>415</v>
      </c>
      <c r="H171">
        <v>2</v>
      </c>
      <c r="I171">
        <v>0</v>
      </c>
      <c r="J171">
        <v>2</v>
      </c>
      <c r="K171">
        <v>0</v>
      </c>
      <c r="L171">
        <v>15</v>
      </c>
      <c r="M171">
        <v>12</v>
      </c>
      <c r="N171">
        <v>2593</v>
      </c>
    </row>
    <row r="172" spans="1:14" ht="12.75">
      <c r="A172" t="s">
        <v>20</v>
      </c>
      <c r="B172">
        <v>1914</v>
      </c>
      <c r="C172">
        <v>1370</v>
      </c>
      <c r="D172">
        <v>0</v>
      </c>
      <c r="E172">
        <v>0</v>
      </c>
      <c r="F172">
        <v>0</v>
      </c>
      <c r="G172">
        <v>585</v>
      </c>
      <c r="H172">
        <v>1</v>
      </c>
      <c r="I172">
        <v>0</v>
      </c>
      <c r="J172">
        <v>0</v>
      </c>
      <c r="K172">
        <v>0</v>
      </c>
      <c r="L172">
        <v>28</v>
      </c>
      <c r="M172">
        <v>46</v>
      </c>
      <c r="N172">
        <v>2030</v>
      </c>
    </row>
    <row r="173" spans="1:14" ht="12.75">
      <c r="A173" t="s">
        <v>20</v>
      </c>
      <c r="B173">
        <v>1915</v>
      </c>
      <c r="C173">
        <v>330</v>
      </c>
      <c r="D173">
        <v>1</v>
      </c>
      <c r="E173">
        <v>0</v>
      </c>
      <c r="F173">
        <v>1</v>
      </c>
      <c r="G173">
        <v>310</v>
      </c>
      <c r="H173">
        <v>0</v>
      </c>
      <c r="I173">
        <v>0</v>
      </c>
      <c r="J173">
        <v>0</v>
      </c>
      <c r="K173">
        <v>0</v>
      </c>
      <c r="L173">
        <v>7</v>
      </c>
      <c r="M173">
        <v>19</v>
      </c>
      <c r="N173">
        <v>668</v>
      </c>
    </row>
    <row r="174" spans="1:14" ht="12.75">
      <c r="A174" t="s">
        <v>20</v>
      </c>
      <c r="B174">
        <v>1916</v>
      </c>
      <c r="C174">
        <v>65</v>
      </c>
      <c r="D174">
        <v>0</v>
      </c>
      <c r="E174">
        <v>0</v>
      </c>
      <c r="F174">
        <v>0</v>
      </c>
      <c r="G174">
        <v>276</v>
      </c>
      <c r="H174">
        <v>0</v>
      </c>
      <c r="I174">
        <v>0</v>
      </c>
      <c r="J174">
        <v>0</v>
      </c>
      <c r="K174">
        <v>0</v>
      </c>
      <c r="L174">
        <v>10</v>
      </c>
      <c r="M174">
        <v>40</v>
      </c>
      <c r="N174">
        <v>391</v>
      </c>
    </row>
    <row r="175" spans="1:14" ht="12.75">
      <c r="A175" t="s">
        <v>20</v>
      </c>
      <c r="B175">
        <v>1917</v>
      </c>
      <c r="C175">
        <v>17</v>
      </c>
      <c r="D175">
        <v>0</v>
      </c>
      <c r="E175">
        <v>0</v>
      </c>
      <c r="F175">
        <v>0</v>
      </c>
      <c r="G175">
        <v>607</v>
      </c>
      <c r="H175">
        <v>0</v>
      </c>
      <c r="I175">
        <v>0</v>
      </c>
      <c r="J175">
        <v>0</v>
      </c>
      <c r="K175">
        <v>0</v>
      </c>
      <c r="L175">
        <v>3</v>
      </c>
      <c r="M175">
        <v>4</v>
      </c>
      <c r="N175">
        <v>631</v>
      </c>
    </row>
    <row r="176" spans="1:14" ht="12.75">
      <c r="A176" t="s">
        <v>20</v>
      </c>
      <c r="B176">
        <v>1918</v>
      </c>
      <c r="C176">
        <v>589</v>
      </c>
      <c r="D176">
        <v>0</v>
      </c>
      <c r="E176">
        <v>5</v>
      </c>
      <c r="F176">
        <v>0</v>
      </c>
      <c r="G176">
        <v>64</v>
      </c>
      <c r="H176">
        <v>6</v>
      </c>
      <c r="I176">
        <v>20</v>
      </c>
      <c r="J176">
        <v>0</v>
      </c>
      <c r="K176">
        <v>0</v>
      </c>
      <c r="L176">
        <v>16</v>
      </c>
      <c r="M176">
        <v>6</v>
      </c>
      <c r="N176">
        <v>706</v>
      </c>
    </row>
    <row r="177" spans="1:14" ht="12.75">
      <c r="A177" t="s">
        <v>20</v>
      </c>
      <c r="B177">
        <v>1919</v>
      </c>
      <c r="C177">
        <v>504</v>
      </c>
      <c r="D177">
        <v>0</v>
      </c>
      <c r="E177">
        <v>0</v>
      </c>
      <c r="F177">
        <v>0</v>
      </c>
      <c r="G177">
        <v>338</v>
      </c>
      <c r="H177">
        <v>1</v>
      </c>
      <c r="I177">
        <v>0</v>
      </c>
      <c r="J177">
        <v>0</v>
      </c>
      <c r="K177">
        <v>0</v>
      </c>
      <c r="L177">
        <v>14</v>
      </c>
      <c r="M177">
        <v>7</v>
      </c>
      <c r="N177">
        <v>864</v>
      </c>
    </row>
    <row r="178" spans="1:14" ht="12.75">
      <c r="A178" t="s">
        <v>20</v>
      </c>
      <c r="B178">
        <v>1920</v>
      </c>
      <c r="C178">
        <v>948</v>
      </c>
      <c r="D178">
        <v>0</v>
      </c>
      <c r="E178">
        <v>5</v>
      </c>
      <c r="F178">
        <v>17</v>
      </c>
      <c r="G178">
        <v>702</v>
      </c>
      <c r="H178">
        <v>1</v>
      </c>
      <c r="I178">
        <v>11</v>
      </c>
      <c r="J178">
        <v>0</v>
      </c>
      <c r="K178">
        <v>0</v>
      </c>
      <c r="L178">
        <v>27</v>
      </c>
      <c r="M178">
        <v>20</v>
      </c>
      <c r="N178">
        <v>1731</v>
      </c>
    </row>
    <row r="179" spans="1:14" ht="12.75">
      <c r="A179" t="s">
        <v>20</v>
      </c>
      <c r="B179">
        <v>1921</v>
      </c>
      <c r="C179">
        <v>1275</v>
      </c>
      <c r="D179">
        <v>2</v>
      </c>
      <c r="E179">
        <v>1</v>
      </c>
      <c r="F179">
        <v>21</v>
      </c>
      <c r="G179">
        <v>800</v>
      </c>
      <c r="H179">
        <v>3</v>
      </c>
      <c r="I179">
        <v>17</v>
      </c>
      <c r="J179">
        <v>2</v>
      </c>
      <c r="K179">
        <v>0</v>
      </c>
      <c r="L179">
        <v>34</v>
      </c>
      <c r="M179">
        <v>29</v>
      </c>
      <c r="N179">
        <v>2184</v>
      </c>
    </row>
    <row r="180" spans="1:14" ht="12.75">
      <c r="A180" t="s">
        <v>20</v>
      </c>
      <c r="B180">
        <v>1922</v>
      </c>
      <c r="C180">
        <v>913</v>
      </c>
      <c r="D180">
        <v>1</v>
      </c>
      <c r="E180">
        <v>1</v>
      </c>
      <c r="F180">
        <v>31</v>
      </c>
      <c r="G180">
        <v>1260</v>
      </c>
      <c r="H180">
        <v>3</v>
      </c>
      <c r="I180">
        <v>3</v>
      </c>
      <c r="J180">
        <v>2</v>
      </c>
      <c r="K180">
        <v>5</v>
      </c>
      <c r="L180">
        <v>38</v>
      </c>
      <c r="M180">
        <v>65</v>
      </c>
      <c r="N180">
        <v>2322</v>
      </c>
    </row>
    <row r="181" spans="1:14" ht="12.75">
      <c r="A181" t="s">
        <v>20</v>
      </c>
      <c r="B181">
        <v>1923</v>
      </c>
      <c r="C181">
        <v>1440</v>
      </c>
      <c r="D181">
        <v>12</v>
      </c>
      <c r="E181">
        <v>9</v>
      </c>
      <c r="F181">
        <v>30</v>
      </c>
      <c r="G181">
        <v>1488</v>
      </c>
      <c r="H181">
        <v>21</v>
      </c>
      <c r="I181">
        <v>6</v>
      </c>
      <c r="J181">
        <v>1</v>
      </c>
      <c r="K181">
        <v>0</v>
      </c>
      <c r="L181">
        <v>70</v>
      </c>
      <c r="M181">
        <v>107</v>
      </c>
      <c r="N181">
        <v>3184</v>
      </c>
    </row>
    <row r="182" spans="1:14" ht="12.75">
      <c r="A182" t="s">
        <v>20</v>
      </c>
      <c r="B182">
        <v>1924</v>
      </c>
      <c r="C182">
        <v>1674</v>
      </c>
      <c r="D182">
        <v>8</v>
      </c>
      <c r="E182">
        <v>8</v>
      </c>
      <c r="F182">
        <v>56</v>
      </c>
      <c r="G182">
        <v>1775</v>
      </c>
      <c r="H182">
        <v>20</v>
      </c>
      <c r="I182">
        <v>27</v>
      </c>
      <c r="J182">
        <v>12</v>
      </c>
      <c r="K182">
        <v>8</v>
      </c>
      <c r="L182">
        <v>71</v>
      </c>
      <c r="M182">
        <v>496</v>
      </c>
      <c r="N182">
        <v>4155</v>
      </c>
    </row>
    <row r="183" spans="1:14" ht="12.75">
      <c r="A183" t="s">
        <v>20</v>
      </c>
      <c r="B183">
        <v>1925</v>
      </c>
      <c r="C183">
        <v>2176</v>
      </c>
      <c r="D183">
        <v>4</v>
      </c>
      <c r="E183">
        <v>8</v>
      </c>
      <c r="F183">
        <v>24</v>
      </c>
      <c r="G183">
        <v>1539</v>
      </c>
      <c r="H183">
        <v>8</v>
      </c>
      <c r="I183">
        <v>4</v>
      </c>
      <c r="J183">
        <v>5</v>
      </c>
      <c r="K183">
        <v>1</v>
      </c>
      <c r="L183">
        <v>46</v>
      </c>
      <c r="M183">
        <v>120</v>
      </c>
      <c r="N183">
        <v>3935</v>
      </c>
    </row>
    <row r="184" spans="1:14" ht="12.75">
      <c r="A184" t="s">
        <v>20</v>
      </c>
      <c r="B184">
        <v>1926</v>
      </c>
      <c r="C184">
        <v>2624</v>
      </c>
      <c r="D184">
        <v>1</v>
      </c>
      <c r="E184">
        <v>10</v>
      </c>
      <c r="F184">
        <v>27</v>
      </c>
      <c r="G184">
        <v>1568</v>
      </c>
      <c r="H184">
        <v>15</v>
      </c>
      <c r="I184">
        <v>22</v>
      </c>
      <c r="J184">
        <v>5</v>
      </c>
      <c r="K184">
        <v>4</v>
      </c>
      <c r="L184">
        <v>185</v>
      </c>
      <c r="M184">
        <v>116</v>
      </c>
      <c r="N184">
        <v>4577</v>
      </c>
    </row>
    <row r="185" spans="1:14" ht="12.75">
      <c r="A185" t="s">
        <v>20</v>
      </c>
      <c r="B185">
        <v>1927</v>
      </c>
      <c r="C185">
        <v>2673</v>
      </c>
      <c r="D185">
        <v>0</v>
      </c>
      <c r="E185">
        <v>7</v>
      </c>
      <c r="F185">
        <v>24</v>
      </c>
      <c r="G185">
        <v>1336</v>
      </c>
      <c r="H185">
        <v>2</v>
      </c>
      <c r="I185">
        <v>14</v>
      </c>
      <c r="J185">
        <v>2</v>
      </c>
      <c r="K185">
        <v>0</v>
      </c>
      <c r="L185">
        <v>99</v>
      </c>
      <c r="M185">
        <v>98</v>
      </c>
      <c r="N185">
        <v>4255</v>
      </c>
    </row>
    <row r="186" spans="1:14" ht="12.75">
      <c r="A186" t="s">
        <v>20</v>
      </c>
      <c r="B186">
        <v>1928</v>
      </c>
      <c r="C186">
        <v>3061</v>
      </c>
      <c r="D186">
        <v>0</v>
      </c>
      <c r="E186">
        <v>14</v>
      </c>
      <c r="F186">
        <v>38</v>
      </c>
      <c r="G186">
        <v>1573</v>
      </c>
      <c r="H186">
        <v>19</v>
      </c>
      <c r="I186">
        <v>11</v>
      </c>
      <c r="J186">
        <v>3</v>
      </c>
      <c r="K186">
        <v>0</v>
      </c>
      <c r="L186">
        <v>163</v>
      </c>
      <c r="M186">
        <v>56</v>
      </c>
      <c r="N186">
        <v>4938</v>
      </c>
    </row>
    <row r="187" spans="1:14" ht="12.75">
      <c r="A187" t="s">
        <v>20</v>
      </c>
      <c r="B187">
        <v>1929</v>
      </c>
      <c r="C187">
        <v>3291</v>
      </c>
      <c r="D187">
        <v>1</v>
      </c>
      <c r="E187">
        <v>3</v>
      </c>
      <c r="F187">
        <v>41</v>
      </c>
      <c r="G187">
        <v>1768</v>
      </c>
      <c r="H187">
        <v>36</v>
      </c>
      <c r="I187">
        <v>8</v>
      </c>
      <c r="J187">
        <v>4</v>
      </c>
      <c r="K187">
        <v>1</v>
      </c>
      <c r="L187">
        <v>53</v>
      </c>
      <c r="M187">
        <v>51</v>
      </c>
      <c r="N187">
        <v>5257</v>
      </c>
    </row>
    <row r="188" spans="1:14" ht="12.75">
      <c r="A188" t="s">
        <v>20</v>
      </c>
      <c r="B188">
        <v>1930</v>
      </c>
      <c r="C188">
        <v>3215</v>
      </c>
      <c r="D188">
        <v>0</v>
      </c>
      <c r="E188">
        <v>1</v>
      </c>
      <c r="F188">
        <v>17</v>
      </c>
      <c r="G188">
        <v>1778</v>
      </c>
      <c r="H188">
        <v>4</v>
      </c>
      <c r="I188">
        <v>11</v>
      </c>
      <c r="J188">
        <v>9</v>
      </c>
      <c r="K188">
        <v>0</v>
      </c>
      <c r="L188">
        <v>66</v>
      </c>
      <c r="M188">
        <v>109</v>
      </c>
      <c r="N188">
        <v>5210</v>
      </c>
    </row>
    <row r="189" spans="1:14" ht="12.75">
      <c r="A189" t="s">
        <v>20</v>
      </c>
      <c r="B189">
        <v>1931</v>
      </c>
      <c r="C189">
        <v>3214</v>
      </c>
      <c r="D189">
        <v>6</v>
      </c>
      <c r="E189">
        <v>4</v>
      </c>
      <c r="F189">
        <v>17</v>
      </c>
      <c r="G189">
        <v>2263</v>
      </c>
      <c r="H189">
        <v>3</v>
      </c>
      <c r="I189">
        <v>11</v>
      </c>
      <c r="J189">
        <v>2</v>
      </c>
      <c r="K189">
        <v>0</v>
      </c>
      <c r="L189">
        <v>42</v>
      </c>
      <c r="M189">
        <v>31</v>
      </c>
      <c r="N189">
        <v>5593</v>
      </c>
    </row>
    <row r="190" spans="1:14" ht="12.75">
      <c r="A190" t="s">
        <v>20</v>
      </c>
      <c r="B190">
        <v>1932</v>
      </c>
      <c r="C190">
        <v>5142</v>
      </c>
      <c r="D190">
        <v>8</v>
      </c>
      <c r="E190">
        <v>1</v>
      </c>
      <c r="F190">
        <v>179</v>
      </c>
      <c r="G190">
        <v>2919</v>
      </c>
      <c r="H190">
        <v>14</v>
      </c>
      <c r="I190">
        <v>4</v>
      </c>
      <c r="J190">
        <v>1</v>
      </c>
      <c r="K190">
        <v>0</v>
      </c>
      <c r="L190">
        <v>115</v>
      </c>
      <c r="M190">
        <v>123</v>
      </c>
      <c r="N190">
        <v>8506</v>
      </c>
    </row>
    <row r="191" spans="1:14" ht="12.75">
      <c r="A191" t="s">
        <v>20</v>
      </c>
      <c r="B191">
        <v>1933</v>
      </c>
      <c r="C191">
        <v>5989</v>
      </c>
      <c r="D191">
        <v>12</v>
      </c>
      <c r="E191">
        <v>20</v>
      </c>
      <c r="F191">
        <v>92</v>
      </c>
      <c r="G191">
        <v>1837</v>
      </c>
      <c r="H191">
        <v>4</v>
      </c>
      <c r="I191">
        <v>7</v>
      </c>
      <c r="J191">
        <v>5</v>
      </c>
      <c r="K191">
        <v>1</v>
      </c>
      <c r="L191">
        <v>151</v>
      </c>
      <c r="M191">
        <v>126</v>
      </c>
      <c r="N191">
        <v>8244</v>
      </c>
    </row>
    <row r="192" spans="1:14" ht="12.75">
      <c r="A192" t="s">
        <v>20</v>
      </c>
      <c r="B192">
        <v>1934</v>
      </c>
      <c r="C192">
        <v>6903</v>
      </c>
      <c r="D192">
        <v>47</v>
      </c>
      <c r="E192">
        <v>16</v>
      </c>
      <c r="F192">
        <v>219</v>
      </c>
      <c r="G192">
        <v>1728</v>
      </c>
      <c r="H192">
        <v>3</v>
      </c>
      <c r="I192">
        <v>7</v>
      </c>
      <c r="J192">
        <v>4</v>
      </c>
      <c r="K192">
        <v>0</v>
      </c>
      <c r="L192">
        <v>365</v>
      </c>
      <c r="M192">
        <v>129</v>
      </c>
      <c r="N192">
        <v>9421</v>
      </c>
    </row>
    <row r="193" spans="1:14" ht="12.75">
      <c r="A193" t="s">
        <v>20</v>
      </c>
      <c r="B193">
        <v>1935</v>
      </c>
      <c r="C193">
        <v>7822</v>
      </c>
      <c r="D193">
        <v>103</v>
      </c>
      <c r="E193">
        <v>2</v>
      </c>
      <c r="F193">
        <v>19</v>
      </c>
      <c r="G193">
        <v>2062</v>
      </c>
      <c r="H193">
        <v>0</v>
      </c>
      <c r="I193">
        <v>3</v>
      </c>
      <c r="J193">
        <v>3</v>
      </c>
      <c r="K193">
        <v>0</v>
      </c>
      <c r="L193">
        <v>195</v>
      </c>
      <c r="M193">
        <v>160</v>
      </c>
      <c r="N193">
        <v>10369</v>
      </c>
    </row>
    <row r="194" spans="1:14" ht="12.75">
      <c r="A194" t="s">
        <v>20</v>
      </c>
      <c r="B194">
        <v>1936</v>
      </c>
      <c r="C194">
        <v>8407</v>
      </c>
      <c r="D194">
        <v>118</v>
      </c>
      <c r="E194">
        <v>2</v>
      </c>
      <c r="F194">
        <v>31</v>
      </c>
      <c r="G194">
        <v>1649</v>
      </c>
      <c r="H194">
        <v>1</v>
      </c>
      <c r="I194">
        <v>1</v>
      </c>
      <c r="J194">
        <v>2</v>
      </c>
      <c r="K194">
        <v>1</v>
      </c>
      <c r="L194">
        <v>178</v>
      </c>
      <c r="M194">
        <v>179</v>
      </c>
      <c r="N194">
        <v>10569</v>
      </c>
    </row>
    <row r="195" spans="1:14" ht="12.75">
      <c r="A195" t="s">
        <v>20</v>
      </c>
      <c r="B195">
        <v>1937</v>
      </c>
      <c r="C195">
        <v>8524</v>
      </c>
      <c r="D195">
        <v>78</v>
      </c>
      <c r="E195">
        <v>30</v>
      </c>
      <c r="F195">
        <v>59</v>
      </c>
      <c r="G195">
        <v>2063</v>
      </c>
      <c r="H195">
        <v>3</v>
      </c>
      <c r="I195">
        <v>3</v>
      </c>
      <c r="J195">
        <v>3</v>
      </c>
      <c r="K195">
        <v>1</v>
      </c>
      <c r="L195">
        <v>111</v>
      </c>
      <c r="M195">
        <v>316</v>
      </c>
      <c r="N195">
        <v>11191</v>
      </c>
    </row>
    <row r="196" spans="1:14" ht="12.75">
      <c r="A196" t="s">
        <v>20</v>
      </c>
      <c r="B196">
        <v>1938</v>
      </c>
      <c r="C196">
        <v>9604</v>
      </c>
      <c r="D196">
        <v>58</v>
      </c>
      <c r="E196">
        <v>5</v>
      </c>
      <c r="F196">
        <v>25</v>
      </c>
      <c r="G196">
        <v>3349</v>
      </c>
      <c r="H196">
        <v>9</v>
      </c>
      <c r="I196">
        <v>9</v>
      </c>
      <c r="J196">
        <v>3</v>
      </c>
      <c r="K196">
        <v>3</v>
      </c>
      <c r="L196">
        <v>145</v>
      </c>
      <c r="M196">
        <v>213</v>
      </c>
      <c r="N196">
        <v>13423</v>
      </c>
    </row>
    <row r="197" spans="1:14" ht="12.75">
      <c r="A197" t="s">
        <v>20</v>
      </c>
      <c r="B197">
        <v>1939</v>
      </c>
      <c r="C197">
        <v>8879</v>
      </c>
      <c r="D197">
        <v>65</v>
      </c>
      <c r="E197">
        <v>27</v>
      </c>
      <c r="F197">
        <v>48</v>
      </c>
      <c r="G197">
        <v>4956</v>
      </c>
      <c r="H197">
        <v>2</v>
      </c>
      <c r="I197">
        <v>4</v>
      </c>
      <c r="J197">
        <v>4</v>
      </c>
      <c r="K197">
        <v>0</v>
      </c>
      <c r="L197">
        <v>162</v>
      </c>
      <c r="M197">
        <v>388</v>
      </c>
      <c r="N197">
        <v>14535</v>
      </c>
    </row>
    <row r="198" spans="1:14" ht="12.75">
      <c r="A198" t="s">
        <v>20</v>
      </c>
      <c r="B198">
        <v>1940</v>
      </c>
      <c r="C198">
        <v>7376</v>
      </c>
      <c r="D198">
        <v>34</v>
      </c>
      <c r="E198">
        <v>48</v>
      </c>
      <c r="F198">
        <v>188</v>
      </c>
      <c r="G198">
        <v>1342</v>
      </c>
      <c r="H198">
        <v>11</v>
      </c>
      <c r="I198">
        <v>4</v>
      </c>
      <c r="J198">
        <v>10</v>
      </c>
      <c r="K198">
        <v>0</v>
      </c>
      <c r="L198">
        <v>60</v>
      </c>
      <c r="M198">
        <v>109</v>
      </c>
      <c r="N198">
        <v>9182</v>
      </c>
    </row>
    <row r="199" spans="1:14" ht="12.75">
      <c r="A199" t="s">
        <v>20</v>
      </c>
      <c r="B199">
        <v>1941</v>
      </c>
      <c r="C199">
        <v>6121</v>
      </c>
      <c r="D199">
        <v>215</v>
      </c>
      <c r="E199">
        <v>44</v>
      </c>
      <c r="F199">
        <v>181</v>
      </c>
      <c r="G199">
        <v>950</v>
      </c>
      <c r="H199">
        <v>62</v>
      </c>
      <c r="I199">
        <v>7</v>
      </c>
      <c r="J199">
        <v>3</v>
      </c>
      <c r="K199">
        <v>0</v>
      </c>
      <c r="L199">
        <v>58</v>
      </c>
      <c r="M199">
        <v>104</v>
      </c>
      <c r="N199">
        <v>7745</v>
      </c>
    </row>
    <row r="200" spans="1:14" ht="12.75">
      <c r="A200" t="s">
        <v>20</v>
      </c>
      <c r="B200">
        <v>1942</v>
      </c>
      <c r="C200">
        <v>3574</v>
      </c>
      <c r="D200">
        <v>1</v>
      </c>
      <c r="E200">
        <v>13</v>
      </c>
      <c r="F200">
        <v>17</v>
      </c>
      <c r="G200">
        <v>2086</v>
      </c>
      <c r="H200">
        <v>8</v>
      </c>
      <c r="I200">
        <v>1</v>
      </c>
      <c r="J200">
        <v>2</v>
      </c>
      <c r="K200">
        <v>0</v>
      </c>
      <c r="L200">
        <v>158</v>
      </c>
      <c r="M200">
        <v>85</v>
      </c>
      <c r="N200">
        <v>5945</v>
      </c>
    </row>
    <row r="201" spans="1:14" ht="12.75">
      <c r="A201" t="s">
        <v>20</v>
      </c>
      <c r="B201">
        <v>1943</v>
      </c>
      <c r="C201">
        <v>2001</v>
      </c>
      <c r="D201">
        <v>4</v>
      </c>
      <c r="E201">
        <v>89</v>
      </c>
      <c r="F201">
        <v>105</v>
      </c>
      <c r="G201">
        <v>2877</v>
      </c>
      <c r="H201">
        <v>33</v>
      </c>
      <c r="I201">
        <v>13</v>
      </c>
      <c r="J201">
        <v>9</v>
      </c>
      <c r="K201">
        <v>1</v>
      </c>
      <c r="L201">
        <v>159</v>
      </c>
      <c r="M201">
        <v>101</v>
      </c>
      <c r="N201">
        <v>5392</v>
      </c>
    </row>
    <row r="202" spans="1:14" ht="12.75">
      <c r="A202" t="s">
        <v>20</v>
      </c>
      <c r="B202">
        <v>1944</v>
      </c>
      <c r="C202">
        <v>1340</v>
      </c>
      <c r="D202">
        <v>1</v>
      </c>
      <c r="E202">
        <v>1234</v>
      </c>
      <c r="F202">
        <v>21</v>
      </c>
      <c r="G202">
        <v>2047</v>
      </c>
      <c r="H202">
        <v>0</v>
      </c>
      <c r="I202">
        <v>0</v>
      </c>
      <c r="J202">
        <v>6</v>
      </c>
      <c r="K202">
        <v>0</v>
      </c>
      <c r="L202">
        <v>233</v>
      </c>
      <c r="M202">
        <v>52</v>
      </c>
      <c r="N202">
        <v>4934</v>
      </c>
    </row>
    <row r="203" spans="1:14" ht="12.75">
      <c r="A203" t="s">
        <v>20</v>
      </c>
      <c r="B203">
        <v>1945</v>
      </c>
      <c r="C203">
        <v>625</v>
      </c>
      <c r="D203">
        <v>3</v>
      </c>
      <c r="E203">
        <v>7</v>
      </c>
      <c r="F203">
        <v>16</v>
      </c>
      <c r="G203">
        <v>2543</v>
      </c>
      <c r="H203">
        <v>0</v>
      </c>
      <c r="I203">
        <v>3</v>
      </c>
      <c r="J203">
        <v>4</v>
      </c>
      <c r="K203">
        <v>1</v>
      </c>
      <c r="L203">
        <v>169</v>
      </c>
      <c r="M203">
        <v>38</v>
      </c>
      <c r="N203">
        <v>3409</v>
      </c>
    </row>
    <row r="204" spans="1:14" ht="12.75">
      <c r="A204" t="s">
        <v>20</v>
      </c>
      <c r="B204">
        <v>1946</v>
      </c>
      <c r="C204">
        <v>1916</v>
      </c>
      <c r="D204">
        <v>0</v>
      </c>
      <c r="E204">
        <v>9</v>
      </c>
      <c r="F204">
        <v>18</v>
      </c>
      <c r="G204">
        <v>3827</v>
      </c>
      <c r="H204">
        <v>3</v>
      </c>
      <c r="I204">
        <v>3</v>
      </c>
      <c r="J204">
        <v>3</v>
      </c>
      <c r="K204">
        <v>0</v>
      </c>
      <c r="L204">
        <v>175</v>
      </c>
      <c r="M204">
        <v>90</v>
      </c>
      <c r="N204">
        <v>6044</v>
      </c>
    </row>
    <row r="205" spans="1:14" ht="12.75">
      <c r="A205" t="s">
        <v>20</v>
      </c>
      <c r="B205">
        <v>1947</v>
      </c>
      <c r="C205">
        <v>3730</v>
      </c>
      <c r="D205">
        <v>23</v>
      </c>
      <c r="E205">
        <v>57</v>
      </c>
      <c r="F205">
        <v>10</v>
      </c>
      <c r="G205">
        <v>3383</v>
      </c>
      <c r="H205">
        <v>14</v>
      </c>
      <c r="I205">
        <v>18</v>
      </c>
      <c r="J205">
        <v>3</v>
      </c>
      <c r="K205">
        <v>1</v>
      </c>
      <c r="L205">
        <v>258</v>
      </c>
      <c r="M205">
        <v>139</v>
      </c>
      <c r="N205">
        <v>7636</v>
      </c>
    </row>
    <row r="206" spans="1:14" ht="12.75">
      <c r="A206" t="s">
        <v>20</v>
      </c>
      <c r="B206">
        <v>1948</v>
      </c>
      <c r="C206">
        <v>6939</v>
      </c>
      <c r="D206">
        <v>13</v>
      </c>
      <c r="E206">
        <v>93</v>
      </c>
      <c r="F206">
        <v>203</v>
      </c>
      <c r="G206">
        <v>3309</v>
      </c>
      <c r="H206">
        <v>14</v>
      </c>
      <c r="I206">
        <v>16</v>
      </c>
      <c r="J206">
        <v>40</v>
      </c>
      <c r="K206">
        <v>0</v>
      </c>
      <c r="L206">
        <v>154</v>
      </c>
      <c r="M206">
        <v>221</v>
      </c>
      <c r="N206">
        <v>11002</v>
      </c>
    </row>
    <row r="207" spans="1:14" ht="12.75">
      <c r="A207" t="s">
        <v>20</v>
      </c>
      <c r="B207">
        <v>1949</v>
      </c>
      <c r="C207">
        <v>7318</v>
      </c>
      <c r="D207">
        <v>84</v>
      </c>
      <c r="E207">
        <v>368</v>
      </c>
      <c r="F207">
        <v>133</v>
      </c>
      <c r="G207">
        <v>4170</v>
      </c>
      <c r="H207">
        <v>59</v>
      </c>
      <c r="I207">
        <v>151</v>
      </c>
      <c r="J207">
        <v>2</v>
      </c>
      <c r="K207">
        <v>4</v>
      </c>
      <c r="L207">
        <v>139</v>
      </c>
      <c r="M207">
        <v>190</v>
      </c>
      <c r="N207">
        <v>12618</v>
      </c>
    </row>
    <row r="208" spans="1:14" ht="12.75">
      <c r="A208" t="s">
        <v>20</v>
      </c>
      <c r="B208">
        <v>1950</v>
      </c>
      <c r="C208">
        <v>9285</v>
      </c>
      <c r="D208">
        <v>101</v>
      </c>
      <c r="E208">
        <v>866</v>
      </c>
      <c r="F208">
        <v>368</v>
      </c>
      <c r="G208">
        <v>3059</v>
      </c>
      <c r="H208">
        <v>54</v>
      </c>
      <c r="I208">
        <v>25</v>
      </c>
      <c r="J208">
        <v>31</v>
      </c>
      <c r="K208">
        <v>19</v>
      </c>
      <c r="L208">
        <v>189</v>
      </c>
      <c r="M208">
        <v>241</v>
      </c>
      <c r="N208">
        <v>14238</v>
      </c>
    </row>
    <row r="209" spans="1:14" ht="12.75">
      <c r="A209" t="s">
        <v>20</v>
      </c>
      <c r="B209">
        <v>1951</v>
      </c>
      <c r="C209">
        <v>10524</v>
      </c>
      <c r="D209">
        <v>500</v>
      </c>
      <c r="E209">
        <v>440</v>
      </c>
      <c r="F209">
        <v>355</v>
      </c>
      <c r="G209">
        <v>4777</v>
      </c>
      <c r="H209">
        <v>91</v>
      </c>
      <c r="I209">
        <v>68</v>
      </c>
      <c r="J209">
        <v>44</v>
      </c>
      <c r="K209">
        <v>95</v>
      </c>
      <c r="L209">
        <v>1852</v>
      </c>
      <c r="M209">
        <v>524</v>
      </c>
      <c r="N209">
        <v>19270</v>
      </c>
    </row>
    <row r="210" spans="1:14" ht="12.75">
      <c r="A210" t="s">
        <v>20</v>
      </c>
      <c r="B210">
        <v>1952</v>
      </c>
      <c r="C210">
        <v>11984</v>
      </c>
      <c r="D210">
        <v>658</v>
      </c>
      <c r="E210">
        <v>227</v>
      </c>
      <c r="F210">
        <v>265</v>
      </c>
      <c r="G210">
        <v>3090</v>
      </c>
      <c r="H210">
        <v>46</v>
      </c>
      <c r="I210">
        <v>125</v>
      </c>
      <c r="J210">
        <v>57</v>
      </c>
      <c r="K210">
        <v>141</v>
      </c>
      <c r="L210">
        <v>1658</v>
      </c>
      <c r="M210">
        <v>196</v>
      </c>
      <c r="N210">
        <v>18447</v>
      </c>
    </row>
    <row r="211" spans="1:14" ht="12.75">
      <c r="A211" t="s">
        <v>20</v>
      </c>
      <c r="B211">
        <v>1953</v>
      </c>
      <c r="C211">
        <v>11410</v>
      </c>
      <c r="D211">
        <v>71</v>
      </c>
      <c r="E211">
        <v>523</v>
      </c>
      <c r="F211">
        <v>188</v>
      </c>
      <c r="G211">
        <v>3729</v>
      </c>
      <c r="H211">
        <v>92</v>
      </c>
      <c r="I211">
        <v>51</v>
      </c>
      <c r="J211">
        <v>9</v>
      </c>
      <c r="K211">
        <v>9</v>
      </c>
      <c r="L211">
        <v>1439</v>
      </c>
      <c r="M211">
        <v>210</v>
      </c>
      <c r="N211">
        <v>17731</v>
      </c>
    </row>
    <row r="212" spans="1:14" ht="12.75">
      <c r="A212" t="s">
        <v>20</v>
      </c>
      <c r="B212">
        <v>1954</v>
      </c>
      <c r="C212">
        <v>11621</v>
      </c>
      <c r="D212">
        <v>59</v>
      </c>
      <c r="E212">
        <v>304</v>
      </c>
      <c r="F212">
        <v>92</v>
      </c>
      <c r="G212">
        <v>3809</v>
      </c>
      <c r="H212">
        <v>47</v>
      </c>
      <c r="I212">
        <v>17</v>
      </c>
      <c r="J212">
        <v>16</v>
      </c>
      <c r="K212">
        <v>11</v>
      </c>
      <c r="L212">
        <v>1695</v>
      </c>
      <c r="M212">
        <v>203</v>
      </c>
      <c r="N212">
        <v>17874</v>
      </c>
    </row>
    <row r="213" spans="1:14" ht="12.75">
      <c r="A213" t="s">
        <v>20</v>
      </c>
      <c r="B213">
        <v>1955</v>
      </c>
      <c r="C213">
        <v>12462</v>
      </c>
      <c r="D213">
        <v>56</v>
      </c>
      <c r="E213">
        <v>343</v>
      </c>
      <c r="F213">
        <v>506</v>
      </c>
      <c r="G213">
        <v>2524</v>
      </c>
      <c r="H213">
        <v>47</v>
      </c>
      <c r="I213">
        <v>18</v>
      </c>
      <c r="J213">
        <v>13</v>
      </c>
      <c r="K213">
        <v>3</v>
      </c>
      <c r="L213">
        <v>1482</v>
      </c>
      <c r="M213">
        <v>224</v>
      </c>
      <c r="N213">
        <v>17678</v>
      </c>
    </row>
    <row r="214" spans="1:14" ht="12.75">
      <c r="A214" t="s">
        <v>20</v>
      </c>
      <c r="B214">
        <v>1956</v>
      </c>
      <c r="C214">
        <v>11640</v>
      </c>
      <c r="D214">
        <v>125</v>
      </c>
      <c r="E214">
        <v>95</v>
      </c>
      <c r="F214">
        <v>341</v>
      </c>
      <c r="G214">
        <v>4257</v>
      </c>
      <c r="H214">
        <v>59</v>
      </c>
      <c r="I214">
        <v>47</v>
      </c>
      <c r="J214">
        <v>7</v>
      </c>
      <c r="K214">
        <v>20</v>
      </c>
      <c r="L214">
        <v>1605</v>
      </c>
      <c r="M214">
        <v>370</v>
      </c>
      <c r="N214">
        <v>18566</v>
      </c>
    </row>
    <row r="215" spans="1:14" ht="12.75">
      <c r="A215" t="s">
        <v>20</v>
      </c>
      <c r="B215">
        <v>1957</v>
      </c>
      <c r="C215">
        <v>15184</v>
      </c>
      <c r="D215">
        <v>174</v>
      </c>
      <c r="E215">
        <v>89</v>
      </c>
      <c r="F215">
        <v>452</v>
      </c>
      <c r="G215">
        <v>4831</v>
      </c>
      <c r="H215">
        <v>72</v>
      </c>
      <c r="I215">
        <v>40</v>
      </c>
      <c r="J215">
        <v>7</v>
      </c>
      <c r="K215">
        <v>4</v>
      </c>
      <c r="L215">
        <v>1741</v>
      </c>
      <c r="M215">
        <v>322</v>
      </c>
      <c r="N215">
        <v>22916</v>
      </c>
    </row>
    <row r="216" spans="1:14" ht="12.75">
      <c r="A216" t="s">
        <v>20</v>
      </c>
      <c r="B216">
        <v>1958</v>
      </c>
      <c r="C216">
        <v>19311</v>
      </c>
      <c r="D216">
        <v>158</v>
      </c>
      <c r="E216">
        <v>468</v>
      </c>
      <c r="F216">
        <v>322</v>
      </c>
      <c r="G216">
        <v>2350</v>
      </c>
      <c r="H216">
        <v>76</v>
      </c>
      <c r="I216">
        <v>43</v>
      </c>
      <c r="J216">
        <v>25</v>
      </c>
      <c r="K216">
        <v>12</v>
      </c>
      <c r="L216">
        <v>2018</v>
      </c>
      <c r="M216">
        <v>415</v>
      </c>
      <c r="N216">
        <v>25198</v>
      </c>
    </row>
    <row r="217" spans="1:14" ht="12.75">
      <c r="A217" t="s">
        <v>20</v>
      </c>
      <c r="B217">
        <v>1959</v>
      </c>
      <c r="C217">
        <v>18364</v>
      </c>
      <c r="D217">
        <v>719</v>
      </c>
      <c r="E217">
        <v>162</v>
      </c>
      <c r="F217">
        <v>166</v>
      </c>
      <c r="G217">
        <v>2840</v>
      </c>
      <c r="H217">
        <v>59</v>
      </c>
      <c r="I217">
        <v>36</v>
      </c>
      <c r="J217">
        <v>19</v>
      </c>
      <c r="K217">
        <v>17</v>
      </c>
      <c r="L217">
        <v>2446</v>
      </c>
      <c r="M217">
        <v>503</v>
      </c>
      <c r="N217">
        <v>25331</v>
      </c>
    </row>
    <row r="218" spans="1:14" ht="12.75">
      <c r="A218" t="s">
        <v>20</v>
      </c>
      <c r="B218">
        <v>1960</v>
      </c>
      <c r="C218">
        <v>20760</v>
      </c>
      <c r="D218">
        <v>237</v>
      </c>
      <c r="E218">
        <v>349</v>
      </c>
      <c r="F218">
        <v>184</v>
      </c>
      <c r="G218">
        <v>3388</v>
      </c>
      <c r="H218">
        <v>22</v>
      </c>
      <c r="I218">
        <v>60</v>
      </c>
      <c r="J218">
        <v>7</v>
      </c>
      <c r="K218">
        <v>17</v>
      </c>
      <c r="L218">
        <v>2078</v>
      </c>
      <c r="M218">
        <v>479</v>
      </c>
      <c r="N218">
        <v>27581</v>
      </c>
    </row>
    <row r="219" spans="1:14" ht="12.75">
      <c r="A219" t="s">
        <v>20</v>
      </c>
      <c r="B219">
        <v>1961</v>
      </c>
      <c r="C219">
        <v>22572</v>
      </c>
      <c r="D219">
        <v>138</v>
      </c>
      <c r="E219">
        <v>1034</v>
      </c>
      <c r="F219">
        <v>121</v>
      </c>
      <c r="G219">
        <v>3919</v>
      </c>
      <c r="H219">
        <v>128</v>
      </c>
      <c r="I219">
        <v>72</v>
      </c>
      <c r="J219">
        <v>28</v>
      </c>
      <c r="K219">
        <v>30</v>
      </c>
      <c r="L219">
        <v>1224</v>
      </c>
      <c r="M219">
        <v>557</v>
      </c>
      <c r="N219">
        <v>29823</v>
      </c>
    </row>
    <row r="220" spans="1:14" ht="12.75">
      <c r="A220" t="s">
        <v>20</v>
      </c>
      <c r="B220">
        <v>1962</v>
      </c>
      <c r="C220">
        <v>21427</v>
      </c>
      <c r="D220">
        <v>337</v>
      </c>
      <c r="E220">
        <v>594</v>
      </c>
      <c r="F220">
        <v>339</v>
      </c>
      <c r="G220">
        <v>4599</v>
      </c>
      <c r="H220">
        <v>78</v>
      </c>
      <c r="I220">
        <v>68</v>
      </c>
      <c r="J220">
        <v>13</v>
      </c>
      <c r="K220">
        <v>31</v>
      </c>
      <c r="L220">
        <v>1103</v>
      </c>
      <c r="M220">
        <v>466</v>
      </c>
      <c r="N220">
        <v>29055</v>
      </c>
    </row>
    <row r="221" spans="1:14" ht="12.75">
      <c r="A221" t="s">
        <v>20</v>
      </c>
      <c r="B221">
        <v>1963</v>
      </c>
      <c r="C221">
        <v>28685</v>
      </c>
      <c r="D221">
        <v>505</v>
      </c>
      <c r="E221">
        <v>1336</v>
      </c>
      <c r="F221">
        <v>289</v>
      </c>
      <c r="G221">
        <v>5396</v>
      </c>
      <c r="H221">
        <v>152</v>
      </c>
      <c r="I221">
        <v>155</v>
      </c>
      <c r="J221">
        <v>20</v>
      </c>
      <c r="K221">
        <v>20</v>
      </c>
      <c r="L221">
        <v>1431</v>
      </c>
      <c r="M221">
        <v>704</v>
      </c>
      <c r="N221">
        <v>38693</v>
      </c>
    </row>
    <row r="222" spans="1:14" ht="12.75">
      <c r="A222" t="s">
        <v>20</v>
      </c>
      <c r="B222">
        <v>1964</v>
      </c>
      <c r="C222">
        <v>33146</v>
      </c>
      <c r="D222">
        <v>522</v>
      </c>
      <c r="E222">
        <v>993</v>
      </c>
      <c r="F222">
        <v>267</v>
      </c>
      <c r="G222">
        <v>6040</v>
      </c>
      <c r="H222">
        <v>111</v>
      </c>
      <c r="I222">
        <v>169</v>
      </c>
      <c r="J222">
        <v>43</v>
      </c>
      <c r="K222">
        <v>25</v>
      </c>
      <c r="L222">
        <v>1535</v>
      </c>
      <c r="M222">
        <v>1709</v>
      </c>
      <c r="N222">
        <v>44560</v>
      </c>
    </row>
    <row r="223" spans="1:14" ht="12.75">
      <c r="A223" t="s">
        <v>20</v>
      </c>
      <c r="B223">
        <v>1965</v>
      </c>
      <c r="C223">
        <v>34053</v>
      </c>
      <c r="D223">
        <v>518</v>
      </c>
      <c r="E223">
        <v>1080</v>
      </c>
      <c r="F223">
        <v>199</v>
      </c>
      <c r="G223">
        <v>5207</v>
      </c>
      <c r="H223">
        <v>121</v>
      </c>
      <c r="I223">
        <v>199</v>
      </c>
      <c r="J223">
        <v>26</v>
      </c>
      <c r="K223">
        <v>134</v>
      </c>
      <c r="L223">
        <v>1947</v>
      </c>
      <c r="M223">
        <v>789</v>
      </c>
      <c r="N223">
        <v>44273</v>
      </c>
    </row>
    <row r="224" spans="1:14" ht="12.75">
      <c r="A224" t="s">
        <v>20</v>
      </c>
      <c r="B224">
        <v>1966</v>
      </c>
      <c r="C224">
        <v>32472</v>
      </c>
      <c r="D224">
        <v>525</v>
      </c>
      <c r="E224">
        <v>719</v>
      </c>
      <c r="F224">
        <v>213</v>
      </c>
      <c r="G224">
        <v>5325</v>
      </c>
      <c r="H224">
        <v>183</v>
      </c>
      <c r="I224">
        <v>138</v>
      </c>
      <c r="J224">
        <v>30</v>
      </c>
      <c r="K224">
        <v>47</v>
      </c>
      <c r="L224">
        <v>2333</v>
      </c>
      <c r="M224">
        <v>1010</v>
      </c>
      <c r="N224">
        <v>42995</v>
      </c>
    </row>
    <row r="225" spans="1:14" ht="12.75">
      <c r="A225" t="s">
        <v>20</v>
      </c>
      <c r="B225">
        <v>1967</v>
      </c>
      <c r="C225">
        <v>34558</v>
      </c>
      <c r="D225">
        <v>469</v>
      </c>
      <c r="E225">
        <v>709</v>
      </c>
      <c r="F225">
        <v>395</v>
      </c>
      <c r="G225">
        <v>5670</v>
      </c>
      <c r="H225">
        <v>193</v>
      </c>
      <c r="I225">
        <v>189</v>
      </c>
      <c r="J225">
        <v>57</v>
      </c>
      <c r="K225">
        <v>40</v>
      </c>
      <c r="L225">
        <v>489</v>
      </c>
      <c r="M225">
        <v>817</v>
      </c>
      <c r="N225">
        <v>43586</v>
      </c>
    </row>
    <row r="226" spans="1:14" ht="12.75">
      <c r="A226" t="s">
        <v>20</v>
      </c>
      <c r="B226">
        <v>1968</v>
      </c>
      <c r="C226">
        <v>34256</v>
      </c>
      <c r="D226">
        <v>324</v>
      </c>
      <c r="E226">
        <v>577</v>
      </c>
      <c r="F226">
        <v>534</v>
      </c>
      <c r="G226">
        <v>6941</v>
      </c>
      <c r="H226">
        <v>183</v>
      </c>
      <c r="I226">
        <v>249</v>
      </c>
      <c r="J226">
        <v>54</v>
      </c>
      <c r="K226">
        <v>58</v>
      </c>
      <c r="L226">
        <v>698</v>
      </c>
      <c r="M226">
        <v>756</v>
      </c>
      <c r="N226">
        <v>44630</v>
      </c>
    </row>
    <row r="227" spans="1:14" ht="12.75">
      <c r="A227" t="s">
        <v>20</v>
      </c>
      <c r="B227">
        <v>1969</v>
      </c>
      <c r="C227">
        <v>40264</v>
      </c>
      <c r="D227">
        <v>345</v>
      </c>
      <c r="E227">
        <v>660</v>
      </c>
      <c r="F227">
        <v>311</v>
      </c>
      <c r="G227">
        <v>5983</v>
      </c>
      <c r="H227">
        <v>197</v>
      </c>
      <c r="I227">
        <v>197</v>
      </c>
      <c r="J227">
        <v>31</v>
      </c>
      <c r="K227">
        <v>51</v>
      </c>
      <c r="L227">
        <v>1969</v>
      </c>
      <c r="M227">
        <v>982</v>
      </c>
      <c r="N227">
        <v>50990</v>
      </c>
    </row>
    <row r="228" spans="1:14" ht="12.75">
      <c r="A228" t="s">
        <v>20</v>
      </c>
      <c r="B228">
        <v>1970</v>
      </c>
      <c r="C228">
        <v>35676</v>
      </c>
      <c r="D228">
        <v>492</v>
      </c>
      <c r="E228">
        <v>299</v>
      </c>
      <c r="F228">
        <v>831</v>
      </c>
      <c r="G228">
        <v>6086</v>
      </c>
      <c r="H228">
        <v>214</v>
      </c>
      <c r="I228">
        <v>276</v>
      </c>
      <c r="J228">
        <v>22</v>
      </c>
      <c r="K228">
        <v>57</v>
      </c>
      <c r="L228">
        <v>426</v>
      </c>
      <c r="M228">
        <v>1094</v>
      </c>
      <c r="N228">
        <v>45473</v>
      </c>
    </row>
    <row r="229" spans="1:14" ht="12.75">
      <c r="A229" t="s">
        <v>20</v>
      </c>
      <c r="B229">
        <v>1971</v>
      </c>
      <c r="C229">
        <v>40818</v>
      </c>
      <c r="D229">
        <v>801</v>
      </c>
      <c r="E229">
        <v>526</v>
      </c>
      <c r="F229">
        <v>474</v>
      </c>
      <c r="G229">
        <v>5073</v>
      </c>
      <c r="H229">
        <v>334</v>
      </c>
      <c r="I229">
        <v>401</v>
      </c>
      <c r="J229">
        <v>50</v>
      </c>
      <c r="K229">
        <v>120</v>
      </c>
      <c r="L229">
        <v>443</v>
      </c>
      <c r="M229">
        <v>1602</v>
      </c>
      <c r="N229">
        <v>50642</v>
      </c>
    </row>
    <row r="230" spans="1:14" ht="12.75">
      <c r="A230" t="s">
        <v>20</v>
      </c>
      <c r="B230">
        <v>1972</v>
      </c>
      <c r="C230">
        <v>43230</v>
      </c>
      <c r="D230">
        <v>413</v>
      </c>
      <c r="E230">
        <v>504</v>
      </c>
      <c r="F230">
        <v>552</v>
      </c>
      <c r="G230">
        <v>7068</v>
      </c>
      <c r="H230">
        <v>306</v>
      </c>
      <c r="I230">
        <v>412</v>
      </c>
      <c r="J230">
        <v>30</v>
      </c>
      <c r="K230">
        <v>43</v>
      </c>
      <c r="L230">
        <v>1670</v>
      </c>
      <c r="M230">
        <v>1642</v>
      </c>
      <c r="N230">
        <v>55870</v>
      </c>
    </row>
    <row r="231" spans="1:14" ht="12.75">
      <c r="A231" t="s">
        <v>20</v>
      </c>
      <c r="B231">
        <v>1973</v>
      </c>
      <c r="C231">
        <v>39160</v>
      </c>
      <c r="D231">
        <v>451</v>
      </c>
      <c r="E231">
        <v>1220</v>
      </c>
      <c r="F231">
        <v>1012</v>
      </c>
      <c r="G231">
        <v>8080</v>
      </c>
      <c r="H231">
        <v>247</v>
      </c>
      <c r="I231">
        <v>314</v>
      </c>
      <c r="J231">
        <v>30</v>
      </c>
      <c r="K231">
        <v>37</v>
      </c>
      <c r="L231">
        <v>393</v>
      </c>
      <c r="M231">
        <v>1394</v>
      </c>
      <c r="N231">
        <v>52338</v>
      </c>
    </row>
    <row r="232" spans="1:14" ht="12.75">
      <c r="A232" t="s">
        <v>20</v>
      </c>
      <c r="B232">
        <v>1974</v>
      </c>
      <c r="C232">
        <v>34277</v>
      </c>
      <c r="D232">
        <v>845</v>
      </c>
      <c r="E232">
        <v>1212</v>
      </c>
      <c r="F232">
        <v>891</v>
      </c>
      <c r="G232">
        <v>7090</v>
      </c>
      <c r="H232">
        <v>253</v>
      </c>
      <c r="I232">
        <v>277</v>
      </c>
      <c r="J232">
        <v>49</v>
      </c>
      <c r="K232">
        <v>33</v>
      </c>
      <c r="L232">
        <v>570</v>
      </c>
      <c r="M232">
        <v>695</v>
      </c>
      <c r="N232">
        <v>46192</v>
      </c>
    </row>
    <row r="233" spans="1:14" ht="12.75">
      <c r="A233" t="s">
        <v>20</v>
      </c>
      <c r="B233">
        <v>1975</v>
      </c>
      <c r="C233">
        <v>29445</v>
      </c>
      <c r="D233">
        <v>520</v>
      </c>
      <c r="E233">
        <v>1243</v>
      </c>
      <c r="F233">
        <v>1274</v>
      </c>
      <c r="G233">
        <v>7168</v>
      </c>
      <c r="H233">
        <v>304</v>
      </c>
      <c r="I233">
        <v>281</v>
      </c>
      <c r="J233">
        <v>85</v>
      </c>
      <c r="K233">
        <v>91</v>
      </c>
      <c r="L233">
        <v>1649</v>
      </c>
      <c r="M233">
        <v>633</v>
      </c>
      <c r="N233">
        <v>42693</v>
      </c>
    </row>
    <row r="234" spans="1:14" ht="12.75">
      <c r="A234" t="s">
        <v>20</v>
      </c>
      <c r="B234">
        <v>1976</v>
      </c>
      <c r="C234">
        <v>32885</v>
      </c>
      <c r="D234">
        <v>478</v>
      </c>
      <c r="E234">
        <v>1420</v>
      </c>
      <c r="F234">
        <v>962</v>
      </c>
      <c r="G234">
        <v>6600</v>
      </c>
      <c r="H234">
        <v>332</v>
      </c>
      <c r="I234">
        <v>315</v>
      </c>
      <c r="J234">
        <v>53</v>
      </c>
      <c r="K234">
        <v>95</v>
      </c>
      <c r="L234">
        <v>300</v>
      </c>
      <c r="M234">
        <v>1509</v>
      </c>
      <c r="N234">
        <v>44949</v>
      </c>
    </row>
    <row r="235" spans="1:14" ht="12.75">
      <c r="A235" t="s">
        <v>20</v>
      </c>
      <c r="B235">
        <v>1977</v>
      </c>
      <c r="C235">
        <v>32320</v>
      </c>
      <c r="D235">
        <v>611</v>
      </c>
      <c r="E235">
        <v>955</v>
      </c>
      <c r="F235">
        <v>839</v>
      </c>
      <c r="G235">
        <v>6792</v>
      </c>
      <c r="H235">
        <v>310</v>
      </c>
      <c r="I235">
        <v>249</v>
      </c>
      <c r="J235">
        <v>52</v>
      </c>
      <c r="K235">
        <v>37</v>
      </c>
      <c r="L235">
        <v>354</v>
      </c>
      <c r="M235">
        <v>827</v>
      </c>
      <c r="N235">
        <v>43346</v>
      </c>
    </row>
    <row r="236" spans="1:14" ht="12.75">
      <c r="A236" t="s">
        <v>20</v>
      </c>
      <c r="B236">
        <v>1978</v>
      </c>
      <c r="C236">
        <v>30694</v>
      </c>
      <c r="D236">
        <v>744</v>
      </c>
      <c r="E236">
        <v>894</v>
      </c>
      <c r="F236">
        <v>1273</v>
      </c>
      <c r="G236">
        <v>8772</v>
      </c>
      <c r="H236">
        <v>292</v>
      </c>
      <c r="I236">
        <v>309</v>
      </c>
      <c r="J236">
        <v>88</v>
      </c>
      <c r="K236">
        <v>73</v>
      </c>
      <c r="L236">
        <v>1420</v>
      </c>
      <c r="M236">
        <v>811</v>
      </c>
      <c r="N236">
        <v>45370</v>
      </c>
    </row>
    <row r="237" spans="1:14" ht="12.75">
      <c r="A237" t="s">
        <v>20</v>
      </c>
      <c r="B237">
        <v>1979</v>
      </c>
      <c r="C237">
        <v>38612</v>
      </c>
      <c r="D237">
        <v>477</v>
      </c>
      <c r="E237">
        <v>816</v>
      </c>
      <c r="F237">
        <v>1278</v>
      </c>
      <c r="G237">
        <v>8136</v>
      </c>
      <c r="H237">
        <v>250</v>
      </c>
      <c r="I237">
        <v>247</v>
      </c>
      <c r="J237">
        <v>93</v>
      </c>
      <c r="K237">
        <v>89</v>
      </c>
      <c r="L237">
        <v>732</v>
      </c>
      <c r="M237">
        <v>1038</v>
      </c>
      <c r="N237">
        <v>51768</v>
      </c>
    </row>
    <row r="238" spans="1:14" ht="12.75">
      <c r="A238" t="s">
        <v>20</v>
      </c>
      <c r="B238">
        <v>1980</v>
      </c>
      <c r="C238">
        <v>32493</v>
      </c>
      <c r="D238">
        <v>615</v>
      </c>
      <c r="E238">
        <v>753</v>
      </c>
      <c r="F238">
        <v>749</v>
      </c>
      <c r="G238">
        <v>9498</v>
      </c>
      <c r="H238">
        <v>214</v>
      </c>
      <c r="I238">
        <v>189</v>
      </c>
      <c r="J238">
        <v>43</v>
      </c>
      <c r="K238">
        <v>53</v>
      </c>
      <c r="L238">
        <v>583</v>
      </c>
      <c r="M238">
        <v>804</v>
      </c>
      <c r="N238">
        <v>45994</v>
      </c>
    </row>
    <row r="239" spans="1:14" ht="12.75">
      <c r="A239" t="s">
        <v>20</v>
      </c>
      <c r="B239">
        <v>1981</v>
      </c>
      <c r="C239">
        <v>30255</v>
      </c>
      <c r="D239">
        <v>553</v>
      </c>
      <c r="E239">
        <v>885</v>
      </c>
      <c r="F239">
        <v>980</v>
      </c>
      <c r="G239">
        <v>9425</v>
      </c>
      <c r="H239">
        <v>301</v>
      </c>
      <c r="I239">
        <v>253</v>
      </c>
      <c r="J239">
        <v>90</v>
      </c>
      <c r="K239">
        <v>78</v>
      </c>
      <c r="L239">
        <v>959</v>
      </c>
      <c r="M239">
        <v>1195</v>
      </c>
      <c r="N239">
        <v>44974</v>
      </c>
    </row>
    <row r="240" spans="1:14" ht="12.75">
      <c r="A240" t="s">
        <v>20</v>
      </c>
      <c r="B240">
        <v>1982</v>
      </c>
      <c r="C240">
        <v>28992</v>
      </c>
      <c r="D240">
        <v>304</v>
      </c>
      <c r="E240">
        <v>754</v>
      </c>
      <c r="F240">
        <v>694</v>
      </c>
      <c r="G240">
        <v>9126</v>
      </c>
      <c r="H240">
        <v>331</v>
      </c>
      <c r="I240">
        <v>276</v>
      </c>
      <c r="J240">
        <v>87</v>
      </c>
      <c r="K240">
        <v>77</v>
      </c>
      <c r="L240">
        <v>600</v>
      </c>
      <c r="M240">
        <v>1170</v>
      </c>
      <c r="N240">
        <v>42411</v>
      </c>
    </row>
    <row r="241" spans="1:14" ht="12.75">
      <c r="A241" t="s">
        <v>20</v>
      </c>
      <c r="B241">
        <v>1983</v>
      </c>
      <c r="C241">
        <v>31044</v>
      </c>
      <c r="D241">
        <v>553</v>
      </c>
      <c r="E241">
        <v>792</v>
      </c>
      <c r="F241">
        <v>828</v>
      </c>
      <c r="G241">
        <v>8393</v>
      </c>
      <c r="H241">
        <v>364</v>
      </c>
      <c r="I241">
        <v>207</v>
      </c>
      <c r="J241">
        <v>78</v>
      </c>
      <c r="K241">
        <v>27</v>
      </c>
      <c r="L241">
        <v>386</v>
      </c>
      <c r="M241">
        <v>1393</v>
      </c>
      <c r="N241">
        <v>44065</v>
      </c>
    </row>
    <row r="242" spans="1:14" ht="12.75">
      <c r="A242" t="s">
        <v>20</v>
      </c>
      <c r="B242">
        <v>1984</v>
      </c>
      <c r="C242">
        <v>34143</v>
      </c>
      <c r="D242">
        <v>539</v>
      </c>
      <c r="E242">
        <v>644</v>
      </c>
      <c r="F242">
        <v>782</v>
      </c>
      <c r="G242">
        <v>9274</v>
      </c>
      <c r="H242">
        <v>453</v>
      </c>
      <c r="I242">
        <v>204</v>
      </c>
      <c r="J242">
        <v>59</v>
      </c>
      <c r="K242">
        <v>56</v>
      </c>
      <c r="L242">
        <v>1216</v>
      </c>
      <c r="M242">
        <v>899</v>
      </c>
      <c r="N242">
        <v>48269</v>
      </c>
    </row>
    <row r="243" spans="1:14" ht="12.75">
      <c r="A243" t="s">
        <v>20</v>
      </c>
      <c r="B243">
        <v>1985</v>
      </c>
      <c r="C243">
        <v>37399</v>
      </c>
      <c r="D243">
        <v>890</v>
      </c>
      <c r="E243">
        <v>933</v>
      </c>
      <c r="F243">
        <v>1117</v>
      </c>
      <c r="G243">
        <v>10736</v>
      </c>
      <c r="H243">
        <v>264</v>
      </c>
      <c r="I243">
        <v>165</v>
      </c>
      <c r="J243">
        <v>50</v>
      </c>
      <c r="K243">
        <v>128</v>
      </c>
      <c r="L243">
        <v>614</v>
      </c>
      <c r="M243">
        <v>1038</v>
      </c>
      <c r="N243">
        <v>53334</v>
      </c>
    </row>
    <row r="244" spans="1:14" ht="12.75">
      <c r="A244" t="s">
        <v>20</v>
      </c>
      <c r="B244">
        <v>1986</v>
      </c>
      <c r="C244">
        <v>38104</v>
      </c>
      <c r="D244">
        <v>835</v>
      </c>
      <c r="E244">
        <v>679</v>
      </c>
      <c r="F244">
        <v>1236</v>
      </c>
      <c r="G244">
        <v>6184</v>
      </c>
      <c r="H244">
        <v>243</v>
      </c>
      <c r="I244">
        <v>228</v>
      </c>
      <c r="J244">
        <v>103</v>
      </c>
      <c r="K244">
        <v>80</v>
      </c>
      <c r="L244">
        <v>721</v>
      </c>
      <c r="M244">
        <v>810</v>
      </c>
      <c r="N244">
        <v>49223</v>
      </c>
    </row>
    <row r="245" spans="1:14" ht="12.75">
      <c r="A245" t="s">
        <v>20</v>
      </c>
      <c r="B245">
        <v>1987</v>
      </c>
      <c r="C245">
        <v>35707</v>
      </c>
      <c r="D245">
        <v>1026</v>
      </c>
      <c r="E245">
        <v>717</v>
      </c>
      <c r="F245">
        <v>406</v>
      </c>
      <c r="G245">
        <v>6881</v>
      </c>
      <c r="H245">
        <v>225</v>
      </c>
      <c r="I245">
        <v>221</v>
      </c>
      <c r="J245">
        <v>74</v>
      </c>
      <c r="K245">
        <v>58</v>
      </c>
      <c r="L245">
        <v>683</v>
      </c>
      <c r="M245">
        <v>919</v>
      </c>
      <c r="N245">
        <v>46917</v>
      </c>
    </row>
    <row r="246" spans="1:14" ht="12.75">
      <c r="A246" t="s">
        <v>20</v>
      </c>
      <c r="B246">
        <v>1988</v>
      </c>
      <c r="C246">
        <v>31350</v>
      </c>
      <c r="D246">
        <v>1608</v>
      </c>
      <c r="E246">
        <v>980</v>
      </c>
      <c r="F246">
        <v>1411</v>
      </c>
      <c r="G246">
        <v>6658</v>
      </c>
      <c r="H246">
        <v>197</v>
      </c>
      <c r="I246">
        <v>168</v>
      </c>
      <c r="J246">
        <v>53</v>
      </c>
      <c r="K246">
        <v>52</v>
      </c>
      <c r="L246">
        <v>702</v>
      </c>
      <c r="M246">
        <v>1321</v>
      </c>
      <c r="N246">
        <v>44500</v>
      </c>
    </row>
    <row r="247" spans="1:14" ht="12.75">
      <c r="A247" t="s">
        <v>20</v>
      </c>
      <c r="B247">
        <v>1989</v>
      </c>
      <c r="C247">
        <v>31399</v>
      </c>
      <c r="D247">
        <v>1346</v>
      </c>
      <c r="E247">
        <v>1172</v>
      </c>
      <c r="F247">
        <v>923</v>
      </c>
      <c r="G247">
        <v>6123</v>
      </c>
      <c r="H247">
        <v>415</v>
      </c>
      <c r="I247">
        <v>202</v>
      </c>
      <c r="J247">
        <v>50</v>
      </c>
      <c r="K247">
        <v>63</v>
      </c>
      <c r="L247">
        <v>742</v>
      </c>
      <c r="M247">
        <v>2247</v>
      </c>
      <c r="N247">
        <v>44682</v>
      </c>
    </row>
    <row r="248" spans="1:14" ht="12.75">
      <c r="A248" t="s">
        <v>20</v>
      </c>
      <c r="B248">
        <v>1990</v>
      </c>
      <c r="C248">
        <v>30031</v>
      </c>
      <c r="D248">
        <v>971</v>
      </c>
      <c r="E248">
        <v>1567</v>
      </c>
      <c r="F248">
        <v>1430</v>
      </c>
      <c r="G248">
        <v>9925</v>
      </c>
      <c r="H248">
        <v>515</v>
      </c>
      <c r="I248">
        <v>248</v>
      </c>
      <c r="J248">
        <v>98</v>
      </c>
      <c r="K248">
        <v>72</v>
      </c>
      <c r="L248">
        <v>563</v>
      </c>
      <c r="M248">
        <v>1771</v>
      </c>
      <c r="N248">
        <v>47191</v>
      </c>
    </row>
    <row r="249" spans="1:14" ht="12.75">
      <c r="A249" t="s">
        <v>20</v>
      </c>
      <c r="B249">
        <v>1991</v>
      </c>
      <c r="C249">
        <v>18221</v>
      </c>
      <c r="D249">
        <v>1111</v>
      </c>
      <c r="E249">
        <v>774</v>
      </c>
      <c r="F249">
        <v>899</v>
      </c>
      <c r="G249">
        <v>4555</v>
      </c>
      <c r="H249">
        <v>543</v>
      </c>
      <c r="I249">
        <v>238</v>
      </c>
      <c r="J249">
        <v>134</v>
      </c>
      <c r="K249">
        <v>120</v>
      </c>
      <c r="L249">
        <v>540</v>
      </c>
      <c r="M249">
        <v>1814</v>
      </c>
      <c r="N249">
        <v>28949</v>
      </c>
    </row>
    <row r="250" spans="1:14" ht="12.75">
      <c r="A250" t="s">
        <v>20</v>
      </c>
      <c r="B250">
        <v>1992</v>
      </c>
      <c r="C250">
        <v>16128</v>
      </c>
      <c r="D250">
        <v>1225</v>
      </c>
      <c r="E250">
        <v>790</v>
      </c>
      <c r="F250">
        <v>898</v>
      </c>
      <c r="G250">
        <v>4373</v>
      </c>
      <c r="H250">
        <v>335</v>
      </c>
      <c r="I250">
        <v>265</v>
      </c>
      <c r="J250">
        <v>150</v>
      </c>
      <c r="K250">
        <v>137</v>
      </c>
      <c r="L250">
        <v>489</v>
      </c>
      <c r="M250">
        <v>2177</v>
      </c>
      <c r="N250">
        <v>26967</v>
      </c>
    </row>
    <row r="251" spans="1:14" ht="12.75">
      <c r="A251" t="s">
        <v>20</v>
      </c>
      <c r="B251">
        <v>1993</v>
      </c>
      <c r="C251">
        <v>15585</v>
      </c>
      <c r="D251">
        <v>995</v>
      </c>
      <c r="E251">
        <v>975</v>
      </c>
      <c r="F251">
        <v>661</v>
      </c>
      <c r="G251">
        <v>4417</v>
      </c>
      <c r="H251">
        <v>177</v>
      </c>
      <c r="I251">
        <v>133</v>
      </c>
      <c r="J251">
        <v>138</v>
      </c>
      <c r="K251">
        <v>142</v>
      </c>
      <c r="L251">
        <v>540</v>
      </c>
      <c r="M251">
        <v>1830</v>
      </c>
      <c r="N251">
        <v>25593</v>
      </c>
    </row>
    <row r="252" spans="1:14" ht="12.75">
      <c r="A252" t="s">
        <v>20</v>
      </c>
      <c r="B252">
        <v>1994</v>
      </c>
      <c r="C252">
        <v>4954</v>
      </c>
      <c r="D252">
        <v>847</v>
      </c>
      <c r="E252">
        <v>834</v>
      </c>
      <c r="F252">
        <v>597</v>
      </c>
      <c r="G252">
        <v>2313</v>
      </c>
      <c r="H252">
        <v>281</v>
      </c>
      <c r="I252">
        <v>227</v>
      </c>
      <c r="J252">
        <v>157</v>
      </c>
      <c r="K252">
        <v>176</v>
      </c>
      <c r="L252">
        <v>298</v>
      </c>
      <c r="M252">
        <v>1991</v>
      </c>
      <c r="N252">
        <v>12675</v>
      </c>
    </row>
    <row r="253" spans="1:14" ht="12.75">
      <c r="A253" t="s">
        <v>20</v>
      </c>
      <c r="B253">
        <v>1995</v>
      </c>
      <c r="C253">
        <v>5006</v>
      </c>
      <c r="D253">
        <v>348</v>
      </c>
      <c r="E253">
        <v>882</v>
      </c>
      <c r="F253">
        <v>951</v>
      </c>
      <c r="G253">
        <v>2248</v>
      </c>
      <c r="H253">
        <v>297</v>
      </c>
      <c r="I253">
        <v>193</v>
      </c>
      <c r="J253">
        <v>144</v>
      </c>
      <c r="K253">
        <v>182</v>
      </c>
      <c r="L253">
        <v>340</v>
      </c>
      <c r="M253">
        <v>1763</v>
      </c>
      <c r="N253">
        <v>12354</v>
      </c>
    </row>
    <row r="254" spans="1:14" ht="12.75">
      <c r="A254" t="s">
        <v>20</v>
      </c>
      <c r="B254">
        <v>1996</v>
      </c>
      <c r="C254">
        <v>5208</v>
      </c>
      <c r="D254">
        <v>367</v>
      </c>
      <c r="E254">
        <v>491</v>
      </c>
      <c r="F254">
        <v>510</v>
      </c>
      <c r="G254">
        <v>1577</v>
      </c>
      <c r="H254">
        <v>222</v>
      </c>
      <c r="I254">
        <v>120</v>
      </c>
      <c r="J254">
        <v>71</v>
      </c>
      <c r="K254">
        <v>120</v>
      </c>
      <c r="L254">
        <v>249</v>
      </c>
      <c r="M254">
        <v>1020</v>
      </c>
      <c r="N254">
        <v>9955</v>
      </c>
    </row>
    <row r="255" spans="1:14" ht="12.75">
      <c r="A255" t="s">
        <v>20</v>
      </c>
      <c r="B255">
        <v>1997</v>
      </c>
      <c r="C255">
        <v>3597</v>
      </c>
      <c r="D255">
        <v>726</v>
      </c>
      <c r="E255">
        <v>789</v>
      </c>
      <c r="F255">
        <v>538</v>
      </c>
      <c r="G255">
        <v>1444</v>
      </c>
      <c r="H255">
        <v>154</v>
      </c>
      <c r="I255">
        <v>77</v>
      </c>
      <c r="J255">
        <v>44</v>
      </c>
      <c r="K255">
        <v>117</v>
      </c>
      <c r="L255">
        <v>353</v>
      </c>
      <c r="M255">
        <v>995</v>
      </c>
      <c r="N255">
        <v>8834</v>
      </c>
    </row>
    <row r="256" spans="1:14" ht="12.75">
      <c r="A256" t="s">
        <v>20</v>
      </c>
      <c r="B256">
        <v>1998</v>
      </c>
      <c r="C256">
        <v>2942</v>
      </c>
      <c r="D256">
        <v>808</v>
      </c>
      <c r="E256">
        <v>377</v>
      </c>
      <c r="F256">
        <v>221</v>
      </c>
      <c r="G256">
        <v>1197</v>
      </c>
      <c r="H256">
        <v>252</v>
      </c>
      <c r="I256">
        <v>66</v>
      </c>
      <c r="J256">
        <v>43</v>
      </c>
      <c r="K256">
        <v>141</v>
      </c>
      <c r="L256">
        <v>210</v>
      </c>
      <c r="M256">
        <v>553</v>
      </c>
      <c r="N256">
        <v>6810</v>
      </c>
    </row>
    <row r="257" spans="1:14" ht="12.75">
      <c r="A257" t="s">
        <v>20</v>
      </c>
      <c r="B257">
        <v>1999</v>
      </c>
      <c r="C257">
        <v>2880</v>
      </c>
      <c r="D257">
        <v>726</v>
      </c>
      <c r="E257">
        <v>216</v>
      </c>
      <c r="F257">
        <v>209</v>
      </c>
      <c r="G257">
        <v>355</v>
      </c>
      <c r="H257">
        <v>112</v>
      </c>
      <c r="I257">
        <v>59</v>
      </c>
      <c r="J257">
        <v>71</v>
      </c>
      <c r="K257">
        <v>85</v>
      </c>
      <c r="L257">
        <v>102</v>
      </c>
      <c r="M257">
        <v>643</v>
      </c>
      <c r="N257">
        <v>5458</v>
      </c>
    </row>
    <row r="258" spans="1:14" ht="12.75">
      <c r="A258" t="s">
        <v>20</v>
      </c>
      <c r="B258">
        <v>2000</v>
      </c>
      <c r="C258">
        <v>2416</v>
      </c>
      <c r="D258">
        <v>631</v>
      </c>
      <c r="E258">
        <v>335</v>
      </c>
      <c r="F258">
        <v>314</v>
      </c>
      <c r="G258">
        <v>234</v>
      </c>
      <c r="H258">
        <v>86</v>
      </c>
      <c r="I258">
        <v>35</v>
      </c>
      <c r="J258">
        <v>9</v>
      </c>
      <c r="K258">
        <v>10</v>
      </c>
      <c r="L258">
        <v>50</v>
      </c>
      <c r="M258">
        <v>279</v>
      </c>
      <c r="N258">
        <v>4399</v>
      </c>
    </row>
    <row r="259" spans="1:14" ht="12.75">
      <c r="A259" t="s">
        <v>20</v>
      </c>
      <c r="B259">
        <v>2001</v>
      </c>
      <c r="C259">
        <v>987</v>
      </c>
      <c r="D259">
        <v>196</v>
      </c>
      <c r="E259">
        <v>212</v>
      </c>
      <c r="F259">
        <v>200</v>
      </c>
      <c r="G259">
        <v>296</v>
      </c>
      <c r="H259">
        <v>57</v>
      </c>
      <c r="I259">
        <v>25</v>
      </c>
      <c r="J259">
        <v>2</v>
      </c>
      <c r="K259">
        <v>1</v>
      </c>
      <c r="L259">
        <v>14</v>
      </c>
      <c r="M259">
        <v>124</v>
      </c>
      <c r="N259">
        <v>2114</v>
      </c>
    </row>
    <row r="260" spans="1:14" ht="12.75">
      <c r="A260" t="s">
        <v>20</v>
      </c>
      <c r="B260">
        <v>2002</v>
      </c>
      <c r="C260">
        <v>128</v>
      </c>
      <c r="D260">
        <v>200</v>
      </c>
      <c r="E260">
        <v>142</v>
      </c>
      <c r="F260">
        <v>49</v>
      </c>
      <c r="G260">
        <v>191</v>
      </c>
      <c r="H260">
        <v>118</v>
      </c>
      <c r="I260">
        <v>19</v>
      </c>
      <c r="J260">
        <v>5</v>
      </c>
      <c r="K260">
        <v>4</v>
      </c>
      <c r="L260">
        <v>7</v>
      </c>
      <c r="M260">
        <v>22</v>
      </c>
      <c r="N260">
        <v>885</v>
      </c>
    </row>
    <row r="261" spans="1:14" ht="12.75">
      <c r="A261" t="s">
        <v>20</v>
      </c>
      <c r="B261">
        <v>2003</v>
      </c>
      <c r="C261">
        <v>70</v>
      </c>
      <c r="D261">
        <v>178</v>
      </c>
      <c r="E261">
        <v>231</v>
      </c>
      <c r="F261">
        <v>173</v>
      </c>
      <c r="G261">
        <v>150</v>
      </c>
      <c r="H261">
        <v>56</v>
      </c>
      <c r="I261">
        <v>13</v>
      </c>
      <c r="J261">
        <v>9</v>
      </c>
      <c r="K261">
        <v>15</v>
      </c>
      <c r="L261">
        <v>17</v>
      </c>
      <c r="M261">
        <v>47</v>
      </c>
      <c r="N261">
        <v>959</v>
      </c>
    </row>
    <row r="262" spans="1:14" ht="12.75">
      <c r="A262" t="s">
        <v>20</v>
      </c>
      <c r="B262">
        <v>2004</v>
      </c>
      <c r="C262">
        <v>11</v>
      </c>
      <c r="D262">
        <v>162</v>
      </c>
      <c r="E262">
        <v>70</v>
      </c>
      <c r="F262">
        <v>38</v>
      </c>
      <c r="G262">
        <v>147</v>
      </c>
      <c r="H262">
        <v>56</v>
      </c>
      <c r="I262">
        <v>29</v>
      </c>
      <c r="J262">
        <v>33</v>
      </c>
      <c r="K262">
        <v>35</v>
      </c>
      <c r="L262">
        <v>69</v>
      </c>
      <c r="M262">
        <v>85</v>
      </c>
      <c r="N262">
        <v>735</v>
      </c>
    </row>
    <row r="263" spans="1:14" ht="12.75">
      <c r="A263" t="s">
        <v>20</v>
      </c>
      <c r="B263">
        <v>9999</v>
      </c>
      <c r="C263">
        <v>1391427</v>
      </c>
      <c r="D263">
        <v>31781</v>
      </c>
      <c r="E263">
        <v>39871</v>
      </c>
      <c r="F263">
        <v>34147</v>
      </c>
      <c r="G263">
        <v>346608</v>
      </c>
      <c r="H263">
        <v>11563</v>
      </c>
      <c r="I263">
        <v>9355</v>
      </c>
      <c r="J263">
        <v>3048</v>
      </c>
      <c r="K263">
        <v>3533</v>
      </c>
      <c r="L263">
        <v>54114</v>
      </c>
      <c r="M263">
        <v>54407</v>
      </c>
      <c r="N263">
        <v>1979854</v>
      </c>
    </row>
    <row r="264" spans="1:14" ht="12.75">
      <c r="A264" t="s">
        <v>21</v>
      </c>
      <c r="B264">
        <v>1994</v>
      </c>
      <c r="C264">
        <v>1</v>
      </c>
      <c r="D264">
        <v>6</v>
      </c>
      <c r="E264">
        <v>7</v>
      </c>
      <c r="F264">
        <v>2</v>
      </c>
      <c r="G264">
        <v>3</v>
      </c>
      <c r="H264">
        <v>2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22</v>
      </c>
    </row>
    <row r="265" spans="1:14" ht="12.75">
      <c r="A265" t="s">
        <v>21</v>
      </c>
      <c r="B265">
        <v>1995</v>
      </c>
      <c r="C265">
        <v>28</v>
      </c>
      <c r="D265">
        <v>202</v>
      </c>
      <c r="E265">
        <v>145</v>
      </c>
      <c r="F265">
        <v>154</v>
      </c>
      <c r="G265">
        <v>99</v>
      </c>
      <c r="H265">
        <v>129</v>
      </c>
      <c r="I265">
        <v>37</v>
      </c>
      <c r="J265">
        <v>1</v>
      </c>
      <c r="K265">
        <v>0</v>
      </c>
      <c r="L265">
        <v>0</v>
      </c>
      <c r="M265">
        <v>8</v>
      </c>
      <c r="N265">
        <v>803</v>
      </c>
    </row>
    <row r="266" spans="1:14" ht="12.75">
      <c r="A266" t="s">
        <v>21</v>
      </c>
      <c r="B266">
        <v>1996</v>
      </c>
      <c r="C266">
        <v>31</v>
      </c>
      <c r="D266">
        <v>445</v>
      </c>
      <c r="E266">
        <v>281</v>
      </c>
      <c r="F266">
        <v>471</v>
      </c>
      <c r="G266">
        <v>239</v>
      </c>
      <c r="H266">
        <v>479</v>
      </c>
      <c r="I266">
        <v>65</v>
      </c>
      <c r="J266">
        <v>19</v>
      </c>
      <c r="K266">
        <v>9</v>
      </c>
      <c r="L266">
        <v>1</v>
      </c>
      <c r="M266">
        <v>20</v>
      </c>
      <c r="N266">
        <v>2060</v>
      </c>
    </row>
    <row r="267" spans="1:14" ht="12.75">
      <c r="A267" t="s">
        <v>21</v>
      </c>
      <c r="B267">
        <v>1997</v>
      </c>
      <c r="C267">
        <v>61</v>
      </c>
      <c r="D267">
        <v>723</v>
      </c>
      <c r="E267">
        <v>923</v>
      </c>
      <c r="F267">
        <v>688</v>
      </c>
      <c r="G267">
        <v>579</v>
      </c>
      <c r="H267">
        <v>1244</v>
      </c>
      <c r="I267">
        <v>263</v>
      </c>
      <c r="J267">
        <v>123</v>
      </c>
      <c r="K267">
        <v>194</v>
      </c>
      <c r="L267">
        <v>81</v>
      </c>
      <c r="M267">
        <v>336</v>
      </c>
      <c r="N267">
        <v>5215</v>
      </c>
    </row>
    <row r="268" spans="1:14" ht="12.75">
      <c r="A268" t="s">
        <v>21</v>
      </c>
      <c r="B268">
        <v>1998</v>
      </c>
      <c r="C268">
        <v>20</v>
      </c>
      <c r="D268">
        <v>819</v>
      </c>
      <c r="E268">
        <v>2788</v>
      </c>
      <c r="F268">
        <v>749</v>
      </c>
      <c r="G268">
        <v>2433</v>
      </c>
      <c r="H268">
        <v>1349</v>
      </c>
      <c r="I268">
        <v>1026</v>
      </c>
      <c r="J268">
        <v>253</v>
      </c>
      <c r="K268">
        <v>76</v>
      </c>
      <c r="L268">
        <v>101</v>
      </c>
      <c r="M268">
        <v>555</v>
      </c>
      <c r="N268">
        <v>10169</v>
      </c>
    </row>
    <row r="269" spans="1:14" ht="12.75">
      <c r="A269" t="s">
        <v>21</v>
      </c>
      <c r="B269">
        <v>1999</v>
      </c>
      <c r="C269">
        <v>83</v>
      </c>
      <c r="D269">
        <v>1068</v>
      </c>
      <c r="E269">
        <v>3016</v>
      </c>
      <c r="F269">
        <v>857</v>
      </c>
      <c r="G269">
        <v>3395</v>
      </c>
      <c r="H269">
        <v>1954</v>
      </c>
      <c r="I269">
        <v>919</v>
      </c>
      <c r="J269">
        <v>273</v>
      </c>
      <c r="K269">
        <v>102</v>
      </c>
      <c r="L269">
        <v>126</v>
      </c>
      <c r="M269">
        <v>539</v>
      </c>
      <c r="N269">
        <v>12332</v>
      </c>
    </row>
    <row r="270" spans="1:14" ht="12.75">
      <c r="A270" t="s">
        <v>21</v>
      </c>
      <c r="B270">
        <v>2000</v>
      </c>
      <c r="C270">
        <v>185</v>
      </c>
      <c r="D270">
        <v>642</v>
      </c>
      <c r="E270">
        <v>2393</v>
      </c>
      <c r="F270">
        <v>1251</v>
      </c>
      <c r="G270">
        <v>3635</v>
      </c>
      <c r="H270">
        <v>1710</v>
      </c>
      <c r="I270">
        <v>983</v>
      </c>
      <c r="J270">
        <v>262</v>
      </c>
      <c r="K270">
        <v>94</v>
      </c>
      <c r="L270">
        <v>159</v>
      </c>
      <c r="M270">
        <v>805</v>
      </c>
      <c r="N270">
        <v>12119</v>
      </c>
    </row>
    <row r="271" spans="1:14" ht="12.75">
      <c r="A271" t="s">
        <v>21</v>
      </c>
      <c r="B271">
        <v>2001</v>
      </c>
      <c r="C271">
        <v>354</v>
      </c>
      <c r="D271">
        <v>343</v>
      </c>
      <c r="E271">
        <v>1606</v>
      </c>
      <c r="F271">
        <v>836</v>
      </c>
      <c r="G271">
        <v>3665</v>
      </c>
      <c r="H271">
        <v>1873</v>
      </c>
      <c r="I271">
        <v>954</v>
      </c>
      <c r="J271">
        <v>998</v>
      </c>
      <c r="K271">
        <v>350</v>
      </c>
      <c r="L271">
        <v>728</v>
      </c>
      <c r="M271">
        <v>1337</v>
      </c>
      <c r="N271">
        <v>13044</v>
      </c>
    </row>
    <row r="272" spans="1:14" ht="12.75">
      <c r="A272" t="s">
        <v>21</v>
      </c>
      <c r="B272">
        <v>2002</v>
      </c>
      <c r="C272">
        <v>435</v>
      </c>
      <c r="D272">
        <v>74</v>
      </c>
      <c r="E272">
        <v>920</v>
      </c>
      <c r="F272">
        <v>853</v>
      </c>
      <c r="G272">
        <v>3215</v>
      </c>
      <c r="H272">
        <v>2244</v>
      </c>
      <c r="I272">
        <v>1689</v>
      </c>
      <c r="J272">
        <v>2351</v>
      </c>
      <c r="K272">
        <v>1760</v>
      </c>
      <c r="L272">
        <v>2623</v>
      </c>
      <c r="M272">
        <v>1595</v>
      </c>
      <c r="N272">
        <v>17759</v>
      </c>
    </row>
    <row r="273" spans="1:14" ht="12.75">
      <c r="A273" t="s">
        <v>21</v>
      </c>
      <c r="B273">
        <v>2003</v>
      </c>
      <c r="C273">
        <v>258</v>
      </c>
      <c r="D273">
        <v>259</v>
      </c>
      <c r="E273">
        <v>2127</v>
      </c>
      <c r="F273">
        <v>2022</v>
      </c>
      <c r="G273">
        <v>7732</v>
      </c>
      <c r="H273">
        <v>1507</v>
      </c>
      <c r="I273">
        <v>1656</v>
      </c>
      <c r="J273">
        <v>3123</v>
      </c>
      <c r="K273">
        <v>2896</v>
      </c>
      <c r="L273">
        <v>3451</v>
      </c>
      <c r="M273">
        <v>2063</v>
      </c>
      <c r="N273">
        <v>27094</v>
      </c>
    </row>
    <row r="274" spans="1:14" ht="12.75">
      <c r="A274" t="s">
        <v>21</v>
      </c>
      <c r="B274">
        <v>2004</v>
      </c>
      <c r="C274">
        <v>427</v>
      </c>
      <c r="D274">
        <v>338</v>
      </c>
      <c r="E274">
        <v>5207</v>
      </c>
      <c r="F274">
        <v>3106</v>
      </c>
      <c r="G274">
        <v>16815</v>
      </c>
      <c r="H274">
        <v>1030</v>
      </c>
      <c r="I274">
        <v>1096</v>
      </c>
      <c r="J274">
        <v>1993</v>
      </c>
      <c r="K274">
        <v>2781</v>
      </c>
      <c r="L274">
        <v>3507</v>
      </c>
      <c r="M274">
        <v>2783</v>
      </c>
      <c r="N274">
        <v>39083</v>
      </c>
    </row>
    <row r="275" spans="1:14" ht="12.75">
      <c r="A275" t="s">
        <v>21</v>
      </c>
      <c r="B275">
        <v>2005</v>
      </c>
      <c r="C275">
        <v>74</v>
      </c>
      <c r="D275">
        <v>46</v>
      </c>
      <c r="E275">
        <v>786</v>
      </c>
      <c r="F275">
        <v>402</v>
      </c>
      <c r="G275">
        <v>2811</v>
      </c>
      <c r="H275">
        <v>590</v>
      </c>
      <c r="I275">
        <v>112</v>
      </c>
      <c r="J275">
        <v>181</v>
      </c>
      <c r="K275">
        <v>242</v>
      </c>
      <c r="L275">
        <v>336</v>
      </c>
      <c r="M275">
        <v>403</v>
      </c>
      <c r="N275">
        <v>5983</v>
      </c>
    </row>
    <row r="276" spans="1:14" ht="12.75">
      <c r="A276" t="s">
        <v>21</v>
      </c>
      <c r="B276">
        <v>9999</v>
      </c>
      <c r="C276">
        <v>1957</v>
      </c>
      <c r="D276">
        <v>4965</v>
      </c>
      <c r="E276">
        <v>20199</v>
      </c>
      <c r="F276">
        <v>11391</v>
      </c>
      <c r="G276">
        <v>44621</v>
      </c>
      <c r="H276">
        <v>14111</v>
      </c>
      <c r="I276">
        <v>8800</v>
      </c>
      <c r="J276">
        <v>9578</v>
      </c>
      <c r="K276">
        <v>8504</v>
      </c>
      <c r="L276">
        <v>11113</v>
      </c>
      <c r="M276">
        <v>10444</v>
      </c>
      <c r="N276">
        <v>145683</v>
      </c>
    </row>
    <row r="277" spans="1:14" ht="12.75">
      <c r="A277" t="s">
        <v>22</v>
      </c>
      <c r="B277">
        <v>1992</v>
      </c>
      <c r="C277">
        <v>0</v>
      </c>
      <c r="D277">
        <v>0</v>
      </c>
      <c r="E277">
        <v>1</v>
      </c>
      <c r="F277">
        <v>3594</v>
      </c>
      <c r="G277">
        <v>3073</v>
      </c>
      <c r="H277">
        <v>637</v>
      </c>
      <c r="I277">
        <v>526</v>
      </c>
      <c r="J277">
        <v>443</v>
      </c>
      <c r="K277">
        <v>420</v>
      </c>
      <c r="L277">
        <v>349</v>
      </c>
      <c r="M277">
        <v>2704</v>
      </c>
      <c r="N277">
        <v>11747</v>
      </c>
    </row>
    <row r="278" spans="1:14" ht="12.75">
      <c r="A278" t="s">
        <v>22</v>
      </c>
      <c r="B278">
        <v>1993</v>
      </c>
      <c r="C278">
        <v>24</v>
      </c>
      <c r="D278">
        <v>5</v>
      </c>
      <c r="E278">
        <v>2</v>
      </c>
      <c r="F278">
        <v>6682</v>
      </c>
      <c r="G278">
        <v>4618</v>
      </c>
      <c r="H278">
        <v>211</v>
      </c>
      <c r="I278">
        <v>170</v>
      </c>
      <c r="J278">
        <v>189</v>
      </c>
      <c r="K278">
        <v>152</v>
      </c>
      <c r="L278">
        <v>145</v>
      </c>
      <c r="M278">
        <v>2221</v>
      </c>
      <c r="N278">
        <v>14419</v>
      </c>
    </row>
    <row r="279" spans="1:14" ht="12.75">
      <c r="A279" t="s">
        <v>22</v>
      </c>
      <c r="B279">
        <v>1994</v>
      </c>
      <c r="C279">
        <v>2</v>
      </c>
      <c r="D279">
        <v>4</v>
      </c>
      <c r="E279">
        <v>15</v>
      </c>
      <c r="F279">
        <v>515</v>
      </c>
      <c r="G279">
        <v>1272</v>
      </c>
      <c r="H279">
        <v>749</v>
      </c>
      <c r="I279">
        <v>249</v>
      </c>
      <c r="J279">
        <v>181</v>
      </c>
      <c r="K279">
        <v>65</v>
      </c>
      <c r="L279">
        <v>24</v>
      </c>
      <c r="M279">
        <v>895</v>
      </c>
      <c r="N279">
        <v>3971</v>
      </c>
    </row>
    <row r="280" spans="1:14" ht="12.75">
      <c r="A280" t="s">
        <v>22</v>
      </c>
      <c r="B280">
        <v>1995</v>
      </c>
      <c r="C280">
        <v>0</v>
      </c>
      <c r="D280">
        <v>0</v>
      </c>
      <c r="E280">
        <v>50</v>
      </c>
      <c r="F280">
        <v>0</v>
      </c>
      <c r="G280">
        <v>0</v>
      </c>
      <c r="H280">
        <v>0</v>
      </c>
      <c r="I280">
        <v>3</v>
      </c>
      <c r="J280">
        <v>0</v>
      </c>
      <c r="K280">
        <v>0</v>
      </c>
      <c r="L280">
        <v>0</v>
      </c>
      <c r="M280">
        <v>6</v>
      </c>
      <c r="N280">
        <v>59</v>
      </c>
    </row>
    <row r="281" spans="1:14" ht="12.75">
      <c r="A281" t="s">
        <v>22</v>
      </c>
      <c r="B281">
        <v>1996</v>
      </c>
      <c r="C281">
        <v>0</v>
      </c>
      <c r="D281">
        <v>0</v>
      </c>
      <c r="E281">
        <v>0</v>
      </c>
      <c r="F281">
        <v>0</v>
      </c>
      <c r="G281">
        <v>338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25</v>
      </c>
      <c r="N281">
        <v>363</v>
      </c>
    </row>
    <row r="282" spans="1:14" ht="12.75">
      <c r="A282" t="s">
        <v>22</v>
      </c>
      <c r="B282">
        <v>1997</v>
      </c>
      <c r="C282">
        <v>1</v>
      </c>
      <c r="D282">
        <v>3</v>
      </c>
      <c r="E282">
        <v>8</v>
      </c>
      <c r="F282">
        <v>193</v>
      </c>
      <c r="G282">
        <v>206</v>
      </c>
      <c r="H282">
        <v>88</v>
      </c>
      <c r="I282">
        <v>105</v>
      </c>
      <c r="J282">
        <v>133</v>
      </c>
      <c r="K282">
        <v>142</v>
      </c>
      <c r="L282">
        <v>163</v>
      </c>
      <c r="M282">
        <v>5381</v>
      </c>
      <c r="N282">
        <v>6423</v>
      </c>
    </row>
    <row r="283" spans="1:14" ht="12.75">
      <c r="A283" t="s">
        <v>22</v>
      </c>
      <c r="B283">
        <v>2000</v>
      </c>
      <c r="C283">
        <v>2</v>
      </c>
      <c r="D283">
        <v>12</v>
      </c>
      <c r="E283">
        <v>369</v>
      </c>
      <c r="F283">
        <v>2243</v>
      </c>
      <c r="G283">
        <v>2609</v>
      </c>
      <c r="H283">
        <v>1212</v>
      </c>
      <c r="I283">
        <v>604</v>
      </c>
      <c r="J283">
        <v>448</v>
      </c>
      <c r="K283">
        <v>347</v>
      </c>
      <c r="L283">
        <v>266</v>
      </c>
      <c r="M283">
        <v>940</v>
      </c>
      <c r="N283">
        <v>9052</v>
      </c>
    </row>
    <row r="284" spans="1:14" ht="12.75">
      <c r="A284" t="s">
        <v>22</v>
      </c>
      <c r="B284">
        <v>9999</v>
      </c>
      <c r="C284">
        <v>29</v>
      </c>
      <c r="D284">
        <v>24</v>
      </c>
      <c r="E284">
        <v>445</v>
      </c>
      <c r="F284">
        <v>13227</v>
      </c>
      <c r="G284">
        <v>12116</v>
      </c>
      <c r="H284">
        <v>2897</v>
      </c>
      <c r="I284">
        <v>1657</v>
      </c>
      <c r="J284">
        <v>1394</v>
      </c>
      <c r="K284">
        <v>1126</v>
      </c>
      <c r="L284">
        <v>947</v>
      </c>
      <c r="M284">
        <v>12172</v>
      </c>
      <c r="N284">
        <v>46034</v>
      </c>
    </row>
    <row r="285" spans="1:14" ht="12.75">
      <c r="A285" t="s">
        <v>23</v>
      </c>
      <c r="B285">
        <v>1966</v>
      </c>
      <c r="C285">
        <v>1372</v>
      </c>
      <c r="D285">
        <v>45</v>
      </c>
      <c r="E285">
        <v>76</v>
      </c>
      <c r="F285">
        <v>72</v>
      </c>
      <c r="G285">
        <v>65</v>
      </c>
      <c r="H285">
        <v>36</v>
      </c>
      <c r="I285">
        <v>43</v>
      </c>
      <c r="J285">
        <v>0</v>
      </c>
      <c r="K285">
        <v>0</v>
      </c>
      <c r="L285">
        <v>0</v>
      </c>
      <c r="M285">
        <v>0</v>
      </c>
      <c r="N285">
        <v>1709</v>
      </c>
    </row>
    <row r="286" spans="1:14" ht="12.75">
      <c r="A286" t="s">
        <v>23</v>
      </c>
      <c r="B286">
        <v>1967</v>
      </c>
      <c r="C286">
        <v>7951</v>
      </c>
      <c r="D286">
        <v>111</v>
      </c>
      <c r="E286">
        <v>169</v>
      </c>
      <c r="F286">
        <v>280</v>
      </c>
      <c r="G286">
        <v>241</v>
      </c>
      <c r="H286">
        <v>216</v>
      </c>
      <c r="I286">
        <v>195</v>
      </c>
      <c r="J286">
        <v>0</v>
      </c>
      <c r="K286">
        <v>1</v>
      </c>
      <c r="L286">
        <v>0</v>
      </c>
      <c r="M286">
        <v>1</v>
      </c>
      <c r="N286">
        <v>9165</v>
      </c>
    </row>
    <row r="287" spans="1:14" ht="12.75">
      <c r="A287" t="s">
        <v>23</v>
      </c>
      <c r="B287">
        <v>1968</v>
      </c>
      <c r="C287">
        <v>20882</v>
      </c>
      <c r="D287">
        <v>589</v>
      </c>
      <c r="E287">
        <v>968</v>
      </c>
      <c r="F287">
        <v>1132</v>
      </c>
      <c r="G287">
        <v>888</v>
      </c>
      <c r="H287">
        <v>702</v>
      </c>
      <c r="I287">
        <v>620</v>
      </c>
      <c r="J287">
        <v>0</v>
      </c>
      <c r="K287">
        <v>0</v>
      </c>
      <c r="L287">
        <v>0</v>
      </c>
      <c r="M287">
        <v>5</v>
      </c>
      <c r="N287">
        <v>25786</v>
      </c>
    </row>
    <row r="288" spans="1:14" ht="12.75">
      <c r="A288" t="s">
        <v>23</v>
      </c>
      <c r="B288">
        <v>1969</v>
      </c>
      <c r="C288">
        <v>27495</v>
      </c>
      <c r="D288">
        <v>863</v>
      </c>
      <c r="E288">
        <v>1102</v>
      </c>
      <c r="F288">
        <v>1183</v>
      </c>
      <c r="G288">
        <v>886</v>
      </c>
      <c r="H288">
        <v>701</v>
      </c>
      <c r="I288">
        <v>637</v>
      </c>
      <c r="J288">
        <v>1</v>
      </c>
      <c r="K288">
        <v>0</v>
      </c>
      <c r="L288">
        <v>0</v>
      </c>
      <c r="M288">
        <v>4</v>
      </c>
      <c r="N288">
        <v>32872</v>
      </c>
    </row>
    <row r="289" spans="1:14" ht="12.75">
      <c r="A289" t="s">
        <v>23</v>
      </c>
      <c r="B289">
        <v>1970</v>
      </c>
      <c r="C289">
        <v>31988</v>
      </c>
      <c r="D289">
        <v>2538</v>
      </c>
      <c r="E289">
        <v>2398</v>
      </c>
      <c r="F289">
        <v>2073</v>
      </c>
      <c r="G289">
        <v>1591</v>
      </c>
      <c r="H289">
        <v>1015</v>
      </c>
      <c r="I289">
        <v>850</v>
      </c>
      <c r="J289">
        <v>4</v>
      </c>
      <c r="K289">
        <v>0</v>
      </c>
      <c r="L289">
        <v>56</v>
      </c>
      <c r="M289">
        <v>5</v>
      </c>
      <c r="N289">
        <v>42518</v>
      </c>
    </row>
    <row r="290" spans="1:14" ht="12.75">
      <c r="A290" t="s">
        <v>23</v>
      </c>
      <c r="B290">
        <v>1971</v>
      </c>
      <c r="C290">
        <v>34611</v>
      </c>
      <c r="D290">
        <v>7644</v>
      </c>
      <c r="E290">
        <v>5187</v>
      </c>
      <c r="F290">
        <v>3622</v>
      </c>
      <c r="G290">
        <v>2401</v>
      </c>
      <c r="H290">
        <v>1296</v>
      </c>
      <c r="I290">
        <v>709</v>
      </c>
      <c r="J290">
        <v>12</v>
      </c>
      <c r="K290">
        <v>1</v>
      </c>
      <c r="L290">
        <v>59</v>
      </c>
      <c r="M290">
        <v>7</v>
      </c>
      <c r="N290">
        <v>55549</v>
      </c>
    </row>
    <row r="291" spans="1:14" ht="12.75">
      <c r="A291" t="s">
        <v>23</v>
      </c>
      <c r="B291">
        <v>1972</v>
      </c>
      <c r="C291">
        <v>34305</v>
      </c>
      <c r="D291">
        <v>5434</v>
      </c>
      <c r="E291">
        <v>3778</v>
      </c>
      <c r="F291">
        <v>2742</v>
      </c>
      <c r="G291">
        <v>2105</v>
      </c>
      <c r="H291">
        <v>1336</v>
      </c>
      <c r="I291">
        <v>816</v>
      </c>
      <c r="J291">
        <v>25</v>
      </c>
      <c r="K291">
        <v>6</v>
      </c>
      <c r="L291">
        <v>116</v>
      </c>
      <c r="M291">
        <v>14</v>
      </c>
      <c r="N291">
        <v>50677</v>
      </c>
    </row>
    <row r="292" spans="1:14" ht="12.75">
      <c r="A292" t="s">
        <v>23</v>
      </c>
      <c r="B292">
        <v>1973</v>
      </c>
      <c r="C292">
        <v>38095</v>
      </c>
      <c r="D292">
        <v>2358</v>
      </c>
      <c r="E292">
        <v>2988</v>
      </c>
      <c r="F292">
        <v>2800</v>
      </c>
      <c r="G292">
        <v>2385</v>
      </c>
      <c r="H292">
        <v>1721</v>
      </c>
      <c r="I292">
        <v>1344</v>
      </c>
      <c r="J292">
        <v>18</v>
      </c>
      <c r="K292">
        <v>2</v>
      </c>
      <c r="L292">
        <v>403</v>
      </c>
      <c r="M292">
        <v>36</v>
      </c>
      <c r="N292">
        <v>52150</v>
      </c>
    </row>
    <row r="293" spans="1:14" ht="12.75">
      <c r="A293" t="s">
        <v>23</v>
      </c>
      <c r="B293">
        <v>1974</v>
      </c>
      <c r="C293">
        <v>36130</v>
      </c>
      <c r="D293">
        <v>2407</v>
      </c>
      <c r="E293">
        <v>3372</v>
      </c>
      <c r="F293">
        <v>3242</v>
      </c>
      <c r="G293">
        <v>3153</v>
      </c>
      <c r="H293">
        <v>1747</v>
      </c>
      <c r="I293">
        <v>1397</v>
      </c>
      <c r="J293">
        <v>38</v>
      </c>
      <c r="K293">
        <v>4</v>
      </c>
      <c r="L293">
        <v>464</v>
      </c>
      <c r="M293">
        <v>25</v>
      </c>
      <c r="N293">
        <v>51979</v>
      </c>
    </row>
    <row r="294" spans="1:14" ht="12.75">
      <c r="A294" t="s">
        <v>23</v>
      </c>
      <c r="B294">
        <v>1975</v>
      </c>
      <c r="C294">
        <v>38273</v>
      </c>
      <c r="D294">
        <v>2145</v>
      </c>
      <c r="E294">
        <v>2749</v>
      </c>
      <c r="F294">
        <v>2734</v>
      </c>
      <c r="G294">
        <v>2113</v>
      </c>
      <c r="H294">
        <v>1942</v>
      </c>
      <c r="I294">
        <v>1307</v>
      </c>
      <c r="J294">
        <v>28</v>
      </c>
      <c r="K294">
        <v>1</v>
      </c>
      <c r="L294">
        <v>795</v>
      </c>
      <c r="M294">
        <v>43</v>
      </c>
      <c r="N294">
        <v>52130</v>
      </c>
    </row>
    <row r="295" spans="1:14" ht="12.75">
      <c r="A295" t="s">
        <v>23</v>
      </c>
      <c r="B295">
        <v>1976</v>
      </c>
      <c r="C295">
        <v>35202</v>
      </c>
      <c r="D295">
        <v>1627</v>
      </c>
      <c r="E295">
        <v>1857</v>
      </c>
      <c r="F295">
        <v>1984</v>
      </c>
      <c r="G295">
        <v>1733</v>
      </c>
      <c r="H295">
        <v>1337</v>
      </c>
      <c r="I295">
        <v>1134</v>
      </c>
      <c r="J295">
        <v>20</v>
      </c>
      <c r="K295">
        <v>0</v>
      </c>
      <c r="L295">
        <v>0</v>
      </c>
      <c r="M295">
        <v>1120</v>
      </c>
      <c r="N295">
        <v>46014</v>
      </c>
    </row>
    <row r="296" spans="1:14" ht="12.75">
      <c r="A296" t="s">
        <v>23</v>
      </c>
      <c r="B296">
        <v>1977</v>
      </c>
      <c r="C296">
        <v>36195</v>
      </c>
      <c r="D296">
        <v>2451</v>
      </c>
      <c r="E296">
        <v>3189</v>
      </c>
      <c r="F296">
        <v>3184</v>
      </c>
      <c r="G296">
        <v>2538</v>
      </c>
      <c r="H296">
        <v>1647</v>
      </c>
      <c r="I296">
        <v>1097</v>
      </c>
      <c r="J296">
        <v>28</v>
      </c>
      <c r="K296">
        <v>3</v>
      </c>
      <c r="L296">
        <v>3</v>
      </c>
      <c r="M296">
        <v>1647</v>
      </c>
      <c r="N296">
        <v>51982</v>
      </c>
    </row>
    <row r="297" spans="1:14" ht="12.75">
      <c r="A297" t="s">
        <v>23</v>
      </c>
      <c r="B297">
        <v>1978</v>
      </c>
      <c r="C297">
        <v>34596</v>
      </c>
      <c r="D297">
        <v>2789</v>
      </c>
      <c r="E297">
        <v>3315</v>
      </c>
      <c r="F297">
        <v>3112</v>
      </c>
      <c r="G297">
        <v>3463</v>
      </c>
      <c r="H297">
        <v>1618</v>
      </c>
      <c r="I297">
        <v>1084</v>
      </c>
      <c r="J297">
        <v>52</v>
      </c>
      <c r="K297">
        <v>3</v>
      </c>
      <c r="L297">
        <v>4</v>
      </c>
      <c r="M297">
        <v>1472</v>
      </c>
      <c r="N297">
        <v>51508</v>
      </c>
    </row>
    <row r="298" spans="1:14" ht="12.75">
      <c r="A298" t="s">
        <v>23</v>
      </c>
      <c r="B298">
        <v>1979</v>
      </c>
      <c r="C298">
        <v>37217</v>
      </c>
      <c r="D298">
        <v>2636</v>
      </c>
      <c r="E298">
        <v>3490</v>
      </c>
      <c r="F298">
        <v>4030</v>
      </c>
      <c r="G298">
        <v>2173</v>
      </c>
      <c r="H298">
        <v>1651</v>
      </c>
      <c r="I298">
        <v>1042</v>
      </c>
      <c r="J298">
        <v>55</v>
      </c>
      <c r="K298">
        <v>4</v>
      </c>
      <c r="L298">
        <v>3</v>
      </c>
      <c r="M298">
        <v>1548</v>
      </c>
      <c r="N298">
        <v>53849</v>
      </c>
    </row>
    <row r="299" spans="1:14" ht="12.75">
      <c r="A299" t="s">
        <v>23</v>
      </c>
      <c r="B299">
        <v>1980</v>
      </c>
      <c r="C299">
        <v>33007</v>
      </c>
      <c r="D299">
        <v>1613</v>
      </c>
      <c r="E299">
        <v>2673</v>
      </c>
      <c r="F299">
        <v>4435</v>
      </c>
      <c r="G299">
        <v>5104</v>
      </c>
      <c r="H299">
        <v>1675</v>
      </c>
      <c r="I299">
        <v>1008</v>
      </c>
      <c r="J299">
        <v>39</v>
      </c>
      <c r="K299">
        <v>2</v>
      </c>
      <c r="L299">
        <v>2808</v>
      </c>
      <c r="M299">
        <v>127</v>
      </c>
      <c r="N299">
        <v>52491</v>
      </c>
    </row>
    <row r="300" spans="1:14" ht="12.75">
      <c r="A300" t="s">
        <v>23</v>
      </c>
      <c r="B300">
        <v>1981</v>
      </c>
      <c r="C300">
        <v>33069</v>
      </c>
      <c r="D300">
        <v>1787</v>
      </c>
      <c r="E300">
        <v>2882</v>
      </c>
      <c r="F300">
        <v>6011</v>
      </c>
      <c r="G300">
        <v>2736</v>
      </c>
      <c r="H300">
        <v>1695</v>
      </c>
      <c r="I300">
        <v>1045</v>
      </c>
      <c r="J300">
        <v>61</v>
      </c>
      <c r="K300">
        <v>6</v>
      </c>
      <c r="L300">
        <v>3248</v>
      </c>
      <c r="M300">
        <v>66</v>
      </c>
      <c r="N300">
        <v>52606</v>
      </c>
    </row>
    <row r="301" spans="1:14" ht="12.75">
      <c r="A301" t="s">
        <v>23</v>
      </c>
      <c r="B301">
        <v>1982</v>
      </c>
      <c r="C301">
        <v>33285</v>
      </c>
      <c r="D301">
        <v>1884</v>
      </c>
      <c r="E301">
        <v>3120</v>
      </c>
      <c r="F301">
        <v>5946</v>
      </c>
      <c r="G301">
        <v>2702</v>
      </c>
      <c r="H301">
        <v>1499</v>
      </c>
      <c r="I301">
        <v>889</v>
      </c>
      <c r="J301">
        <v>16</v>
      </c>
      <c r="K301">
        <v>2</v>
      </c>
      <c r="L301">
        <v>3740</v>
      </c>
      <c r="M301">
        <v>131</v>
      </c>
      <c r="N301">
        <v>53214</v>
      </c>
    </row>
    <row r="302" spans="1:14" ht="12.75">
      <c r="A302" t="s">
        <v>23</v>
      </c>
      <c r="B302">
        <v>1983</v>
      </c>
      <c r="C302">
        <v>29798</v>
      </c>
      <c r="D302">
        <v>3226</v>
      </c>
      <c r="E302">
        <v>4464</v>
      </c>
      <c r="F302">
        <v>7486</v>
      </c>
      <c r="G302">
        <v>3150</v>
      </c>
      <c r="H302">
        <v>1558</v>
      </c>
      <c r="I302">
        <v>890</v>
      </c>
      <c r="J302">
        <v>53</v>
      </c>
      <c r="K302">
        <v>4</v>
      </c>
      <c r="L302">
        <v>4329</v>
      </c>
      <c r="M302">
        <v>181</v>
      </c>
      <c r="N302">
        <v>55139</v>
      </c>
    </row>
    <row r="303" spans="1:14" ht="12.75">
      <c r="A303" t="s">
        <v>23</v>
      </c>
      <c r="B303">
        <v>1984</v>
      </c>
      <c r="C303">
        <v>29140</v>
      </c>
      <c r="D303">
        <v>2346</v>
      </c>
      <c r="E303">
        <v>3998</v>
      </c>
      <c r="F303">
        <v>6163</v>
      </c>
      <c r="G303">
        <v>3874</v>
      </c>
      <c r="H303">
        <v>1829</v>
      </c>
      <c r="I303">
        <v>1245</v>
      </c>
      <c r="J303">
        <v>43</v>
      </c>
      <c r="K303">
        <v>5</v>
      </c>
      <c r="L303">
        <v>4669</v>
      </c>
      <c r="M303">
        <v>174</v>
      </c>
      <c r="N303">
        <v>53486</v>
      </c>
    </row>
    <row r="304" spans="1:14" ht="12.75">
      <c r="A304" t="s">
        <v>23</v>
      </c>
      <c r="B304">
        <v>1985</v>
      </c>
      <c r="C304">
        <v>42923</v>
      </c>
      <c r="D304">
        <v>1796</v>
      </c>
      <c r="E304">
        <v>3665</v>
      </c>
      <c r="F304">
        <v>5934</v>
      </c>
      <c r="G304">
        <v>3487</v>
      </c>
      <c r="H304">
        <v>1776</v>
      </c>
      <c r="I304">
        <v>1097</v>
      </c>
      <c r="J304">
        <v>16</v>
      </c>
      <c r="K304">
        <v>7</v>
      </c>
      <c r="L304">
        <v>4</v>
      </c>
      <c r="M304">
        <v>5516</v>
      </c>
      <c r="N304">
        <v>66221</v>
      </c>
    </row>
    <row r="305" spans="1:14" ht="12.75">
      <c r="A305" t="s">
        <v>23</v>
      </c>
      <c r="B305">
        <v>1986</v>
      </c>
      <c r="C305">
        <v>47326</v>
      </c>
      <c r="D305">
        <v>1550</v>
      </c>
      <c r="E305">
        <v>3360</v>
      </c>
      <c r="F305">
        <v>7141</v>
      </c>
      <c r="G305">
        <v>3530</v>
      </c>
      <c r="H305">
        <v>1982</v>
      </c>
      <c r="I305">
        <v>811</v>
      </c>
      <c r="J305">
        <v>8</v>
      </c>
      <c r="K305">
        <v>5</v>
      </c>
      <c r="L305">
        <v>10</v>
      </c>
      <c r="M305">
        <v>6451</v>
      </c>
      <c r="N305">
        <v>72174</v>
      </c>
    </row>
    <row r="306" spans="1:14" ht="12.75">
      <c r="A306" t="s">
        <v>23</v>
      </c>
      <c r="B306">
        <v>1987</v>
      </c>
      <c r="C306">
        <v>39987</v>
      </c>
      <c r="D306">
        <v>1726</v>
      </c>
      <c r="E306">
        <v>4093</v>
      </c>
      <c r="F306">
        <v>7341</v>
      </c>
      <c r="G306">
        <v>4898</v>
      </c>
      <c r="H306">
        <v>1559</v>
      </c>
      <c r="I306">
        <v>748</v>
      </c>
      <c r="J306">
        <v>11</v>
      </c>
      <c r="K306">
        <v>10</v>
      </c>
      <c r="L306">
        <v>444</v>
      </c>
      <c r="M306">
        <v>5734</v>
      </c>
      <c r="N306">
        <v>66551</v>
      </c>
    </row>
    <row r="307" spans="1:14" ht="12.75">
      <c r="A307" t="s">
        <v>23</v>
      </c>
      <c r="B307">
        <v>1988</v>
      </c>
      <c r="C307">
        <v>29982</v>
      </c>
      <c r="D307">
        <v>1962</v>
      </c>
      <c r="E307">
        <v>4306</v>
      </c>
      <c r="F307">
        <v>9890</v>
      </c>
      <c r="G307">
        <v>2164</v>
      </c>
      <c r="H307">
        <v>1319</v>
      </c>
      <c r="I307">
        <v>619</v>
      </c>
      <c r="J307">
        <v>3</v>
      </c>
      <c r="K307">
        <v>3</v>
      </c>
      <c r="L307">
        <v>585</v>
      </c>
      <c r="M307">
        <v>9190</v>
      </c>
      <c r="N307">
        <v>60023</v>
      </c>
    </row>
    <row r="308" spans="1:14" ht="12.75">
      <c r="A308" t="s">
        <v>23</v>
      </c>
      <c r="B308">
        <v>1989</v>
      </c>
      <c r="C308">
        <v>23546</v>
      </c>
      <c r="D308">
        <v>1966</v>
      </c>
      <c r="E308">
        <v>6037</v>
      </c>
      <c r="F308">
        <v>6531</v>
      </c>
      <c r="G308">
        <v>1739</v>
      </c>
      <c r="H308">
        <v>855</v>
      </c>
      <c r="I308">
        <v>415</v>
      </c>
      <c r="J308">
        <v>8</v>
      </c>
      <c r="K308">
        <v>3</v>
      </c>
      <c r="L308">
        <v>43</v>
      </c>
      <c r="M308">
        <v>1254</v>
      </c>
      <c r="N308">
        <v>42397</v>
      </c>
    </row>
    <row r="309" spans="1:14" ht="12.75">
      <c r="A309" t="s">
        <v>23</v>
      </c>
      <c r="B309">
        <v>1990</v>
      </c>
      <c r="C309">
        <v>37884</v>
      </c>
      <c r="D309">
        <v>2001</v>
      </c>
      <c r="E309">
        <v>10954</v>
      </c>
      <c r="F309">
        <v>7639</v>
      </c>
      <c r="G309">
        <v>3047</v>
      </c>
      <c r="H309">
        <v>2103</v>
      </c>
      <c r="I309">
        <v>847</v>
      </c>
      <c r="J309">
        <v>7</v>
      </c>
      <c r="K309">
        <v>5</v>
      </c>
      <c r="L309">
        <v>1105</v>
      </c>
      <c r="M309">
        <v>9364</v>
      </c>
      <c r="N309">
        <v>74956</v>
      </c>
    </row>
    <row r="310" spans="1:14" ht="12.75">
      <c r="A310" t="s">
        <v>23</v>
      </c>
      <c r="B310">
        <v>1991</v>
      </c>
      <c r="C310">
        <v>23399</v>
      </c>
      <c r="D310">
        <v>1807</v>
      </c>
      <c r="E310">
        <v>12990</v>
      </c>
      <c r="F310">
        <v>9715</v>
      </c>
      <c r="G310">
        <v>3153</v>
      </c>
      <c r="H310">
        <v>1682</v>
      </c>
      <c r="I310">
        <v>464</v>
      </c>
      <c r="J310">
        <v>33</v>
      </c>
      <c r="K310">
        <v>14</v>
      </c>
      <c r="L310">
        <v>1701</v>
      </c>
      <c r="M310">
        <v>9758</v>
      </c>
      <c r="N310">
        <v>64716</v>
      </c>
    </row>
    <row r="311" spans="1:14" ht="12.75">
      <c r="A311" t="s">
        <v>23</v>
      </c>
      <c r="B311">
        <v>1992</v>
      </c>
      <c r="C311">
        <v>29934</v>
      </c>
      <c r="D311">
        <v>1074</v>
      </c>
      <c r="E311">
        <v>11113</v>
      </c>
      <c r="F311">
        <v>11606</v>
      </c>
      <c r="G311">
        <v>2559</v>
      </c>
      <c r="H311">
        <v>694</v>
      </c>
      <c r="I311">
        <v>414</v>
      </c>
      <c r="J311">
        <v>28</v>
      </c>
      <c r="K311">
        <v>20</v>
      </c>
      <c r="L311">
        <v>308</v>
      </c>
      <c r="M311">
        <v>1158</v>
      </c>
      <c r="N311">
        <v>58908</v>
      </c>
    </row>
    <row r="312" spans="1:14" ht="12.75">
      <c r="A312" t="s">
        <v>23</v>
      </c>
      <c r="B312">
        <v>1993</v>
      </c>
      <c r="C312">
        <v>23678</v>
      </c>
      <c r="D312">
        <v>2288</v>
      </c>
      <c r="E312">
        <v>9421</v>
      </c>
      <c r="F312">
        <v>21719</v>
      </c>
      <c r="G312">
        <v>3806</v>
      </c>
      <c r="H312">
        <v>928</v>
      </c>
      <c r="I312">
        <v>371</v>
      </c>
      <c r="J312">
        <v>21</v>
      </c>
      <c r="K312">
        <v>13</v>
      </c>
      <c r="L312">
        <v>61</v>
      </c>
      <c r="M312">
        <v>681</v>
      </c>
      <c r="N312">
        <v>62987</v>
      </c>
    </row>
    <row r="313" spans="1:14" ht="12.75">
      <c r="A313" t="s">
        <v>23</v>
      </c>
      <c r="B313">
        <v>1994</v>
      </c>
      <c r="C313">
        <v>19567</v>
      </c>
      <c r="D313">
        <v>2615</v>
      </c>
      <c r="E313">
        <v>11319</v>
      </c>
      <c r="F313">
        <v>21496</v>
      </c>
      <c r="G313">
        <v>4706</v>
      </c>
      <c r="H313">
        <v>889</v>
      </c>
      <c r="I313">
        <v>286</v>
      </c>
      <c r="J313">
        <v>30</v>
      </c>
      <c r="K313">
        <v>35</v>
      </c>
      <c r="L313">
        <v>62</v>
      </c>
      <c r="M313">
        <v>976</v>
      </c>
      <c r="N313">
        <v>61981</v>
      </c>
    </row>
    <row r="314" spans="1:14" ht="12.75">
      <c r="A314" t="s">
        <v>23</v>
      </c>
      <c r="B314">
        <v>1995</v>
      </c>
      <c r="C314">
        <v>27882</v>
      </c>
      <c r="D314">
        <v>3232</v>
      </c>
      <c r="E314">
        <v>8064</v>
      </c>
      <c r="F314">
        <v>25745</v>
      </c>
      <c r="G314">
        <v>3922</v>
      </c>
      <c r="H314">
        <v>981</v>
      </c>
      <c r="I314">
        <v>288</v>
      </c>
      <c r="J314">
        <v>13</v>
      </c>
      <c r="K314">
        <v>8</v>
      </c>
      <c r="L314">
        <v>61</v>
      </c>
      <c r="M314">
        <v>235</v>
      </c>
      <c r="N314">
        <v>70431</v>
      </c>
    </row>
    <row r="315" spans="1:14" ht="12.75">
      <c r="A315" t="s">
        <v>23</v>
      </c>
      <c r="B315">
        <v>1996</v>
      </c>
      <c r="C315">
        <v>21137</v>
      </c>
      <c r="D315">
        <v>2933</v>
      </c>
      <c r="E315">
        <v>4803</v>
      </c>
      <c r="F315">
        <v>18047</v>
      </c>
      <c r="G315">
        <v>4226</v>
      </c>
      <c r="H315">
        <v>655</v>
      </c>
      <c r="I315">
        <v>140</v>
      </c>
      <c r="J315">
        <v>10</v>
      </c>
      <c r="K315">
        <v>5</v>
      </c>
      <c r="L315">
        <v>45</v>
      </c>
      <c r="M315">
        <v>116</v>
      </c>
      <c r="N315">
        <v>52117</v>
      </c>
    </row>
    <row r="316" spans="1:14" ht="12.75">
      <c r="A316" t="s">
        <v>23</v>
      </c>
      <c r="B316">
        <v>1997</v>
      </c>
      <c r="C316">
        <v>12248</v>
      </c>
      <c r="D316">
        <v>2308</v>
      </c>
      <c r="E316">
        <v>4782</v>
      </c>
      <c r="F316">
        <v>19613</v>
      </c>
      <c r="G316">
        <v>3722</v>
      </c>
      <c r="H316">
        <v>267</v>
      </c>
      <c r="I316">
        <v>431</v>
      </c>
      <c r="J316">
        <v>9</v>
      </c>
      <c r="K316">
        <v>5</v>
      </c>
      <c r="L316">
        <v>21</v>
      </c>
      <c r="M316">
        <v>186</v>
      </c>
      <c r="N316">
        <v>43592</v>
      </c>
    </row>
    <row r="317" spans="1:14" ht="12.75">
      <c r="A317" t="s">
        <v>23</v>
      </c>
      <c r="B317">
        <v>1998</v>
      </c>
      <c r="C317">
        <v>13229</v>
      </c>
      <c r="D317">
        <v>3681</v>
      </c>
      <c r="E317">
        <v>827</v>
      </c>
      <c r="F317">
        <v>16363</v>
      </c>
      <c r="G317">
        <v>2417</v>
      </c>
      <c r="H317">
        <v>242</v>
      </c>
      <c r="I317">
        <v>176</v>
      </c>
      <c r="J317">
        <v>10</v>
      </c>
      <c r="K317">
        <v>4</v>
      </c>
      <c r="L317">
        <v>13</v>
      </c>
      <c r="M317">
        <v>116</v>
      </c>
      <c r="N317">
        <v>37078</v>
      </c>
    </row>
    <row r="318" spans="1:14" ht="12.75">
      <c r="A318" t="s">
        <v>23</v>
      </c>
      <c r="B318">
        <v>1999</v>
      </c>
      <c r="C318">
        <v>20684</v>
      </c>
      <c r="D318">
        <v>3584</v>
      </c>
      <c r="E318">
        <v>834</v>
      </c>
      <c r="F318">
        <v>15243</v>
      </c>
      <c r="G318">
        <v>2251</v>
      </c>
      <c r="H318">
        <v>286</v>
      </c>
      <c r="I318">
        <v>246</v>
      </c>
      <c r="J318">
        <v>65</v>
      </c>
      <c r="K318">
        <v>4</v>
      </c>
      <c r="L318">
        <v>9</v>
      </c>
      <c r="M318">
        <v>116</v>
      </c>
      <c r="N318">
        <v>43322</v>
      </c>
    </row>
    <row r="319" spans="1:14" ht="12.75">
      <c r="A319" t="s">
        <v>23</v>
      </c>
      <c r="B319">
        <v>2000</v>
      </c>
      <c r="C319">
        <v>11905</v>
      </c>
      <c r="D319">
        <v>4519</v>
      </c>
      <c r="E319">
        <v>1018</v>
      </c>
      <c r="F319">
        <v>9441</v>
      </c>
      <c r="G319">
        <v>601</v>
      </c>
      <c r="H319">
        <v>247</v>
      </c>
      <c r="I319">
        <v>204</v>
      </c>
      <c r="J319">
        <v>13</v>
      </c>
      <c r="K319">
        <v>6</v>
      </c>
      <c r="L319">
        <v>15</v>
      </c>
      <c r="M319">
        <v>128</v>
      </c>
      <c r="N319">
        <v>28097</v>
      </c>
    </row>
    <row r="320" spans="1:14" ht="12.75">
      <c r="A320" t="s">
        <v>23</v>
      </c>
      <c r="B320">
        <v>2001</v>
      </c>
      <c r="C320">
        <v>6269</v>
      </c>
      <c r="D320">
        <v>4891</v>
      </c>
      <c r="E320">
        <v>248</v>
      </c>
      <c r="F320">
        <v>3054</v>
      </c>
      <c r="G320">
        <v>377</v>
      </c>
      <c r="H320">
        <v>257</v>
      </c>
      <c r="I320">
        <v>41</v>
      </c>
      <c r="J320">
        <v>4</v>
      </c>
      <c r="K320">
        <v>2</v>
      </c>
      <c r="L320">
        <v>11</v>
      </c>
      <c r="M320">
        <v>82</v>
      </c>
      <c r="N320">
        <v>15236</v>
      </c>
    </row>
    <row r="321" spans="1:14" ht="12.75">
      <c r="A321" t="s">
        <v>23</v>
      </c>
      <c r="B321">
        <v>2002</v>
      </c>
      <c r="C321">
        <v>3949</v>
      </c>
      <c r="D321">
        <v>3420</v>
      </c>
      <c r="E321">
        <v>241</v>
      </c>
      <c r="F321">
        <v>2633</v>
      </c>
      <c r="G321">
        <v>720</v>
      </c>
      <c r="H321">
        <v>347</v>
      </c>
      <c r="I321">
        <v>9</v>
      </c>
      <c r="J321">
        <v>0</v>
      </c>
      <c r="K321">
        <v>1</v>
      </c>
      <c r="L321">
        <v>2</v>
      </c>
      <c r="M321">
        <v>34</v>
      </c>
      <c r="N321">
        <v>11356</v>
      </c>
    </row>
    <row r="322" spans="1:14" ht="12.75">
      <c r="A322" t="s">
        <v>23</v>
      </c>
      <c r="B322">
        <v>2003</v>
      </c>
      <c r="C322">
        <v>6650</v>
      </c>
      <c r="D322">
        <v>1836</v>
      </c>
      <c r="E322">
        <v>496</v>
      </c>
      <c r="F322">
        <v>5480</v>
      </c>
      <c r="G322">
        <v>1108</v>
      </c>
      <c r="H322">
        <v>521</v>
      </c>
      <c r="I322">
        <v>59</v>
      </c>
      <c r="J322">
        <v>11</v>
      </c>
      <c r="K322">
        <v>2</v>
      </c>
      <c r="L322">
        <v>10</v>
      </c>
      <c r="M322">
        <v>47</v>
      </c>
      <c r="N322">
        <v>16220</v>
      </c>
    </row>
    <row r="323" spans="1:14" ht="12.75">
      <c r="A323" t="s">
        <v>23</v>
      </c>
      <c r="B323">
        <v>2004</v>
      </c>
      <c r="C323">
        <v>7191</v>
      </c>
      <c r="D323">
        <v>4600</v>
      </c>
      <c r="E323">
        <v>999</v>
      </c>
      <c r="F323">
        <v>8362</v>
      </c>
      <c r="G323">
        <v>1829</v>
      </c>
      <c r="H323">
        <v>283</v>
      </c>
      <c r="I323">
        <v>62</v>
      </c>
      <c r="J323">
        <v>6</v>
      </c>
      <c r="K323">
        <v>3</v>
      </c>
      <c r="L323">
        <v>8</v>
      </c>
      <c r="M323">
        <v>52</v>
      </c>
      <c r="N323">
        <v>23395</v>
      </c>
    </row>
    <row r="324" spans="1:14" ht="12.75">
      <c r="A324" t="s">
        <v>23</v>
      </c>
      <c r="B324">
        <v>2005</v>
      </c>
      <c r="C324">
        <v>445</v>
      </c>
      <c r="D324">
        <v>514</v>
      </c>
      <c r="E324">
        <v>96</v>
      </c>
      <c r="F324">
        <v>605</v>
      </c>
      <c r="G324">
        <v>142</v>
      </c>
      <c r="H324">
        <v>28</v>
      </c>
      <c r="I324">
        <v>3</v>
      </c>
      <c r="J324">
        <v>0</v>
      </c>
      <c r="K324">
        <v>0</v>
      </c>
      <c r="L324">
        <v>0</v>
      </c>
      <c r="M324">
        <v>3</v>
      </c>
      <c r="N324">
        <v>1836</v>
      </c>
    </row>
    <row r="325" spans="1:14" ht="12.75">
      <c r="A325" t="s">
        <v>23</v>
      </c>
      <c r="B325">
        <v>9999</v>
      </c>
      <c r="C325">
        <v>1022426</v>
      </c>
      <c r="D325">
        <v>98796</v>
      </c>
      <c r="E325">
        <v>151441</v>
      </c>
      <c r="F325">
        <v>295829</v>
      </c>
      <c r="G325">
        <v>97705</v>
      </c>
      <c r="H325">
        <v>43122</v>
      </c>
      <c r="I325">
        <v>25083</v>
      </c>
      <c r="J325">
        <v>799</v>
      </c>
      <c r="K325">
        <v>199</v>
      </c>
      <c r="L325">
        <v>25215</v>
      </c>
      <c r="M325">
        <v>57803</v>
      </c>
      <c r="N325">
        <v>1818418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150" zoomScaleNormal="150" workbookViewId="0" topLeftCell="A1">
      <selection activeCell="B18" sqref="B18:L27"/>
    </sheetView>
  </sheetViews>
  <sheetFormatPr defaultColWidth="11.00390625" defaultRowHeight="12.75"/>
  <cols>
    <col min="1" max="1" width="4.625" style="0" customWidth="1"/>
    <col min="2" max="2" width="8.00390625" style="0" customWidth="1"/>
    <col min="3" max="3" width="6.00390625" style="0" customWidth="1"/>
    <col min="4" max="5" width="7.00390625" style="0" customWidth="1"/>
    <col min="6" max="6" width="8.00390625" style="0" customWidth="1"/>
    <col min="7" max="8" width="6.00390625" style="0" customWidth="1"/>
    <col min="9" max="10" width="5.00390625" style="0" customWidth="1"/>
    <col min="11" max="12" width="6.00390625" style="0" customWidth="1"/>
    <col min="13" max="13" width="8.00390625" style="0" customWidth="1"/>
  </cols>
  <sheetData>
    <row r="1" ht="12.75">
      <c r="A1" t="s">
        <v>31</v>
      </c>
    </row>
    <row r="2" spans="1:13" ht="12.7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2.75">
      <c r="A3" t="s">
        <v>14</v>
      </c>
      <c r="B3">
        <v>65597</v>
      </c>
      <c r="C3">
        <v>474</v>
      </c>
      <c r="D3">
        <v>0</v>
      </c>
      <c r="E3">
        <v>166</v>
      </c>
      <c r="F3">
        <v>0</v>
      </c>
      <c r="G3">
        <v>134</v>
      </c>
      <c r="H3">
        <v>0</v>
      </c>
      <c r="I3">
        <v>89</v>
      </c>
      <c r="J3">
        <v>0</v>
      </c>
      <c r="K3">
        <v>83</v>
      </c>
      <c r="L3">
        <v>902</v>
      </c>
      <c r="M3">
        <v>67445</v>
      </c>
    </row>
    <row r="4" spans="1:13" ht="12.75">
      <c r="A4" t="s">
        <v>15</v>
      </c>
      <c r="B4">
        <v>214938</v>
      </c>
      <c r="C4">
        <v>86648</v>
      </c>
      <c r="D4">
        <v>48266</v>
      </c>
      <c r="E4">
        <v>28110</v>
      </c>
      <c r="F4">
        <v>15430</v>
      </c>
      <c r="G4">
        <v>9698</v>
      </c>
      <c r="H4">
        <v>4629</v>
      </c>
      <c r="I4">
        <v>2969</v>
      </c>
      <c r="J4">
        <v>1707</v>
      </c>
      <c r="K4">
        <v>5294</v>
      </c>
      <c r="L4">
        <v>14836</v>
      </c>
      <c r="M4">
        <v>432525</v>
      </c>
    </row>
    <row r="5" spans="1:13" ht="12.75">
      <c r="A5" t="s">
        <v>16</v>
      </c>
      <c r="B5">
        <v>65403</v>
      </c>
      <c r="C5">
        <v>0</v>
      </c>
      <c r="D5">
        <v>225</v>
      </c>
      <c r="E5">
        <v>2</v>
      </c>
      <c r="F5">
        <v>21</v>
      </c>
      <c r="G5">
        <v>27</v>
      </c>
      <c r="H5">
        <v>58</v>
      </c>
      <c r="I5">
        <v>386</v>
      </c>
      <c r="J5">
        <v>280</v>
      </c>
      <c r="K5">
        <v>3058</v>
      </c>
      <c r="L5">
        <v>33412</v>
      </c>
      <c r="M5">
        <v>102872</v>
      </c>
    </row>
    <row r="6" spans="1:13" ht="12.75">
      <c r="A6" t="s">
        <v>17</v>
      </c>
      <c r="B6">
        <v>82</v>
      </c>
      <c r="C6">
        <v>249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334</v>
      </c>
    </row>
    <row r="7" spans="1:13" ht="12.75">
      <c r="A7" t="s">
        <v>18</v>
      </c>
      <c r="B7">
        <v>2248809</v>
      </c>
      <c r="C7">
        <v>5821</v>
      </c>
      <c r="D7">
        <v>607</v>
      </c>
      <c r="E7">
        <v>158</v>
      </c>
      <c r="F7">
        <v>2774</v>
      </c>
      <c r="G7">
        <v>440</v>
      </c>
      <c r="H7">
        <v>300</v>
      </c>
      <c r="I7">
        <v>240</v>
      </c>
      <c r="J7">
        <v>407</v>
      </c>
      <c r="K7">
        <v>7688</v>
      </c>
      <c r="L7">
        <v>30456</v>
      </c>
      <c r="M7">
        <v>2297700</v>
      </c>
    </row>
    <row r="8" spans="1:13" ht="12.75">
      <c r="A8" t="s">
        <v>19</v>
      </c>
      <c r="B8">
        <v>357463</v>
      </c>
      <c r="C8">
        <v>731</v>
      </c>
      <c r="D8">
        <v>13187</v>
      </c>
      <c r="E8">
        <v>244</v>
      </c>
      <c r="F8">
        <v>155</v>
      </c>
      <c r="G8">
        <v>406</v>
      </c>
      <c r="H8">
        <v>536</v>
      </c>
      <c r="I8">
        <v>0</v>
      </c>
      <c r="J8">
        <v>0</v>
      </c>
      <c r="K8">
        <v>1326</v>
      </c>
      <c r="L8">
        <v>37743</v>
      </c>
      <c r="M8">
        <v>411791</v>
      </c>
    </row>
    <row r="9" spans="1:13" ht="12.75">
      <c r="A9" t="s">
        <v>20</v>
      </c>
      <c r="B9">
        <v>1765470</v>
      </c>
      <c r="C9">
        <v>34751</v>
      </c>
      <c r="D9">
        <v>20927</v>
      </c>
      <c r="E9">
        <v>11207</v>
      </c>
      <c r="F9">
        <v>25744</v>
      </c>
      <c r="G9">
        <v>4184</v>
      </c>
      <c r="H9">
        <v>2758</v>
      </c>
      <c r="I9">
        <v>2759</v>
      </c>
      <c r="J9">
        <v>3533</v>
      </c>
      <c r="K9">
        <v>54114</v>
      </c>
      <c r="L9">
        <v>54407</v>
      </c>
      <c r="M9">
        <v>1979854</v>
      </c>
    </row>
    <row r="10" spans="1:13" ht="12.75">
      <c r="A10" t="s">
        <v>21</v>
      </c>
      <c r="B10">
        <v>8162</v>
      </c>
      <c r="C10">
        <v>5559</v>
      </c>
      <c r="D10">
        <v>20195</v>
      </c>
      <c r="E10">
        <v>10422</v>
      </c>
      <c r="F10">
        <v>43455</v>
      </c>
      <c r="G10">
        <v>10972</v>
      </c>
      <c r="H10">
        <v>7343</v>
      </c>
      <c r="I10">
        <v>9514</v>
      </c>
      <c r="J10">
        <v>8504</v>
      </c>
      <c r="K10">
        <v>11113</v>
      </c>
      <c r="L10">
        <v>10444</v>
      </c>
      <c r="M10">
        <v>145683</v>
      </c>
    </row>
    <row r="11" spans="1:13" ht="12.75">
      <c r="A11" t="s">
        <v>22</v>
      </c>
      <c r="B11">
        <v>14283</v>
      </c>
      <c r="C11">
        <v>3086</v>
      </c>
      <c r="D11">
        <v>1836</v>
      </c>
      <c r="E11">
        <v>2325</v>
      </c>
      <c r="F11">
        <v>4597</v>
      </c>
      <c r="G11">
        <v>2618</v>
      </c>
      <c r="H11">
        <v>1651</v>
      </c>
      <c r="I11">
        <v>1393</v>
      </c>
      <c r="J11">
        <v>1126</v>
      </c>
      <c r="K11">
        <v>947</v>
      </c>
      <c r="L11">
        <v>12172</v>
      </c>
      <c r="M11">
        <v>46034</v>
      </c>
    </row>
    <row r="12" spans="1:13" ht="12.75">
      <c r="A12" t="s">
        <v>23</v>
      </c>
      <c r="B12">
        <v>1572381</v>
      </c>
      <c r="C12">
        <v>68295</v>
      </c>
      <c r="D12">
        <v>47578</v>
      </c>
      <c r="E12">
        <v>20593</v>
      </c>
      <c r="F12">
        <v>21399</v>
      </c>
      <c r="G12">
        <v>4053</v>
      </c>
      <c r="H12">
        <v>575</v>
      </c>
      <c r="I12">
        <v>327</v>
      </c>
      <c r="J12">
        <v>199</v>
      </c>
      <c r="K12">
        <v>25215</v>
      </c>
      <c r="L12">
        <v>57803</v>
      </c>
      <c r="M12">
        <v>1818418</v>
      </c>
    </row>
    <row r="17" ht="12.75">
      <c r="A17" t="s">
        <v>5</v>
      </c>
    </row>
    <row r="18" spans="1:13" ht="12.75">
      <c r="A18" t="s">
        <v>14</v>
      </c>
      <c r="B18">
        <v>41329</v>
      </c>
      <c r="C18">
        <v>13302</v>
      </c>
      <c r="D18">
        <v>0</v>
      </c>
      <c r="E18">
        <v>7294</v>
      </c>
      <c r="F18">
        <v>0</v>
      </c>
      <c r="G18">
        <v>4446</v>
      </c>
      <c r="H18">
        <v>0</v>
      </c>
      <c r="I18">
        <v>89</v>
      </c>
      <c r="J18">
        <v>0</v>
      </c>
      <c r="K18">
        <v>83</v>
      </c>
      <c r="L18">
        <v>902</v>
      </c>
      <c r="M18">
        <v>67445</v>
      </c>
    </row>
    <row r="19" spans="1:13" ht="12.75">
      <c r="A19" t="s">
        <v>15</v>
      </c>
      <c r="B19">
        <v>14957</v>
      </c>
      <c r="C19">
        <v>2572</v>
      </c>
      <c r="D19">
        <v>19089</v>
      </c>
      <c r="E19">
        <v>287403</v>
      </c>
      <c r="F19">
        <v>65790</v>
      </c>
      <c r="G19">
        <v>12303</v>
      </c>
      <c r="H19">
        <v>5393</v>
      </c>
      <c r="I19">
        <v>3181</v>
      </c>
      <c r="J19">
        <v>1707</v>
      </c>
      <c r="K19">
        <v>5294</v>
      </c>
      <c r="L19">
        <v>14836</v>
      </c>
      <c r="M19">
        <v>432525</v>
      </c>
    </row>
    <row r="20" spans="1:13" ht="12.75">
      <c r="A20" t="s">
        <v>16</v>
      </c>
      <c r="B20">
        <v>47552</v>
      </c>
      <c r="C20">
        <v>1206</v>
      </c>
      <c r="D20">
        <v>13309</v>
      </c>
      <c r="E20">
        <v>2</v>
      </c>
      <c r="F20">
        <v>3552</v>
      </c>
      <c r="G20">
        <v>27</v>
      </c>
      <c r="H20">
        <v>88</v>
      </c>
      <c r="I20">
        <v>386</v>
      </c>
      <c r="J20">
        <v>280</v>
      </c>
      <c r="K20">
        <v>3058</v>
      </c>
      <c r="L20">
        <v>33412</v>
      </c>
      <c r="M20">
        <v>102872</v>
      </c>
    </row>
    <row r="21" spans="1:13" ht="12.75">
      <c r="A21" t="s">
        <v>17</v>
      </c>
      <c r="B21">
        <v>0</v>
      </c>
      <c r="C21">
        <v>0</v>
      </c>
      <c r="D21">
        <v>0</v>
      </c>
      <c r="E21">
        <v>180</v>
      </c>
      <c r="F21">
        <v>154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334</v>
      </c>
    </row>
    <row r="22" spans="1:13" ht="12.75">
      <c r="A22" t="s">
        <v>18</v>
      </c>
      <c r="B22">
        <v>945670</v>
      </c>
      <c r="C22">
        <v>8475</v>
      </c>
      <c r="D22">
        <v>113186</v>
      </c>
      <c r="E22">
        <v>28161</v>
      </c>
      <c r="F22">
        <v>1121140</v>
      </c>
      <c r="G22">
        <v>32188</v>
      </c>
      <c r="H22">
        <v>8001</v>
      </c>
      <c r="I22">
        <v>2328</v>
      </c>
      <c r="J22">
        <v>407</v>
      </c>
      <c r="K22">
        <v>7688</v>
      </c>
      <c r="L22">
        <v>30456</v>
      </c>
      <c r="M22">
        <v>2297700</v>
      </c>
    </row>
    <row r="23" spans="1:13" ht="12.75">
      <c r="A23" t="s">
        <v>19</v>
      </c>
      <c r="B23">
        <v>334601</v>
      </c>
      <c r="C23">
        <v>2214</v>
      </c>
      <c r="D23">
        <v>14559</v>
      </c>
      <c r="E23">
        <v>3635</v>
      </c>
      <c r="F23">
        <v>16477</v>
      </c>
      <c r="G23">
        <v>700</v>
      </c>
      <c r="H23">
        <v>536</v>
      </c>
      <c r="I23">
        <v>0</v>
      </c>
      <c r="J23">
        <v>0</v>
      </c>
      <c r="K23">
        <v>1326</v>
      </c>
      <c r="L23">
        <v>37743</v>
      </c>
      <c r="M23">
        <v>411791</v>
      </c>
    </row>
    <row r="24" spans="1:13" ht="12.75">
      <c r="A24" t="s">
        <v>20</v>
      </c>
      <c r="B24">
        <v>1391427</v>
      </c>
      <c r="C24">
        <v>31781</v>
      </c>
      <c r="D24">
        <v>39871</v>
      </c>
      <c r="E24">
        <v>34147</v>
      </c>
      <c r="F24">
        <v>346608</v>
      </c>
      <c r="G24">
        <v>11563</v>
      </c>
      <c r="H24">
        <v>9355</v>
      </c>
      <c r="I24">
        <v>3048</v>
      </c>
      <c r="J24">
        <v>3533</v>
      </c>
      <c r="K24">
        <v>54114</v>
      </c>
      <c r="L24">
        <v>54407</v>
      </c>
      <c r="M24">
        <v>1979854</v>
      </c>
    </row>
    <row r="25" spans="1:13" ht="12.75">
      <c r="A25" t="s">
        <v>21</v>
      </c>
      <c r="B25">
        <v>1957</v>
      </c>
      <c r="C25">
        <v>4965</v>
      </c>
      <c r="D25">
        <v>20199</v>
      </c>
      <c r="E25">
        <v>11391</v>
      </c>
      <c r="F25">
        <v>44621</v>
      </c>
      <c r="G25">
        <v>14111</v>
      </c>
      <c r="H25">
        <v>8800</v>
      </c>
      <c r="I25">
        <v>9578</v>
      </c>
      <c r="J25">
        <v>8504</v>
      </c>
      <c r="K25">
        <v>11113</v>
      </c>
      <c r="L25">
        <v>10444</v>
      </c>
      <c r="M25">
        <v>145683</v>
      </c>
    </row>
    <row r="26" spans="1:13" ht="12.75">
      <c r="A26" t="s">
        <v>22</v>
      </c>
      <c r="B26">
        <v>29</v>
      </c>
      <c r="C26">
        <v>24</v>
      </c>
      <c r="D26">
        <v>445</v>
      </c>
      <c r="E26">
        <v>13227</v>
      </c>
      <c r="F26">
        <v>12116</v>
      </c>
      <c r="G26">
        <v>2897</v>
      </c>
      <c r="H26">
        <v>1657</v>
      </c>
      <c r="I26">
        <v>1394</v>
      </c>
      <c r="J26">
        <v>1126</v>
      </c>
      <c r="K26">
        <v>947</v>
      </c>
      <c r="L26">
        <v>12172</v>
      </c>
      <c r="M26">
        <v>46034</v>
      </c>
    </row>
    <row r="27" spans="1:13" ht="12.75">
      <c r="A27" t="s">
        <v>23</v>
      </c>
      <c r="B27">
        <v>1022426</v>
      </c>
      <c r="C27">
        <v>98796</v>
      </c>
      <c r="D27">
        <v>151441</v>
      </c>
      <c r="E27">
        <v>295829</v>
      </c>
      <c r="F27">
        <v>97705</v>
      </c>
      <c r="G27">
        <v>43122</v>
      </c>
      <c r="H27">
        <v>25083</v>
      </c>
      <c r="I27">
        <v>799</v>
      </c>
      <c r="J27">
        <v>199</v>
      </c>
      <c r="K27">
        <v>25215</v>
      </c>
      <c r="L27">
        <v>57803</v>
      </c>
      <c r="M27">
        <v>1818418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Worley</dc:creator>
  <cp:keywords/>
  <dc:description/>
  <cp:lastModifiedBy>Steven Worley</cp:lastModifiedBy>
  <cp:lastPrinted>2008-08-29T18:33:03Z</cp:lastPrinted>
  <dcterms:created xsi:type="dcterms:W3CDTF">2008-08-29T15:15:18Z</dcterms:created>
  <cp:category/>
  <cp:version/>
  <cp:contentType/>
  <cp:contentStatus/>
</cp:coreProperties>
</file>